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PLAN DE ACCION 2020" sheetId="1" r:id="rId1"/>
  </sheets>
  <definedNames>
    <definedName name="_Toc357335675" localSheetId="0">'PLAN DE ACCION 2020'!#REF!</definedName>
    <definedName name="_Toc357335676" localSheetId="0">'PLAN DE ACCION 2020'!#REF!</definedName>
    <definedName name="_Toc357335677" localSheetId="0">'PLAN DE ACCION 2020'!#REF!</definedName>
    <definedName name="_Toc357335678" localSheetId="0">'PLAN DE ACCION 2020'!#REF!</definedName>
    <definedName name="_Toc357335679" localSheetId="0">'PLAN DE ACCION 2020'!#REF!</definedName>
    <definedName name="_Toc357335680" localSheetId="0">'PLAN DE ACCION 2020'!#REF!</definedName>
    <definedName name="_Toc357335681" localSheetId="0">'PLAN DE ACCION 2020'!#REF!</definedName>
    <definedName name="_Toc357335682" localSheetId="0">'PLAN DE ACCION 2020'!#REF!</definedName>
    <definedName name="_Toc357335683" localSheetId="0">'PLAN DE ACCION 2020'!#REF!</definedName>
    <definedName name="_Toc357335684" localSheetId="0">'PLAN DE ACCION 2020'!#REF!</definedName>
    <definedName name="_Toc357335685" localSheetId="0">'PLAN DE ACCION 2020'!#REF!</definedName>
    <definedName name="_Toc357335686" localSheetId="0">'PLAN DE ACCION 2020'!#REF!</definedName>
    <definedName name="_Toc357335687" localSheetId="0">'PLAN DE ACCION 2020'!#REF!</definedName>
    <definedName name="_Toc357335688" localSheetId="0">'PLAN DE ACCION 2020'!#REF!</definedName>
    <definedName name="_Toc357335689" localSheetId="0">'PLAN DE ACCION 2020'!#REF!</definedName>
    <definedName name="_Toc357335690" localSheetId="0">'PLAN DE ACCION 2020'!#REF!</definedName>
    <definedName name="_Toc357335692" localSheetId="0">'PLAN DE ACCION 2020'!#REF!</definedName>
    <definedName name="_Toc357335693" localSheetId="0">'PLAN DE ACCION 2020'!#REF!</definedName>
    <definedName name="_Toc357335694" localSheetId="0">'PLAN DE ACCION 2020'!#REF!</definedName>
    <definedName name="_Toc357335695" localSheetId="0">'PLAN DE ACCION 2020'!#REF!</definedName>
    <definedName name="_Toc357335696" localSheetId="0">'PLAN DE ACCION 2020'!#REF!</definedName>
    <definedName name="examenes" localSheetId="0">'PLAN DE ACCION 2020'!#REF!</definedName>
  </definedNames>
  <calcPr fullCalcOnLoad="1"/>
</workbook>
</file>

<file path=xl/comments1.xml><?xml version="1.0" encoding="utf-8"?>
<comments xmlns="http://schemas.openxmlformats.org/spreadsheetml/2006/main">
  <authors>
    <author>DIANA RODRIGUEZ</author>
  </authors>
  <commentList>
    <comment ref="F78" authorId="0">
      <text>
        <r>
          <rPr>
            <b/>
            <sz val="18"/>
            <rFont val="Tahoma"/>
            <family val="2"/>
          </rPr>
          <t>Trimestral</t>
        </r>
        <r>
          <rPr>
            <sz val="9"/>
            <rFont val="Tahoma"/>
            <family val="2"/>
          </rPr>
          <t xml:space="preserve">
</t>
        </r>
      </text>
    </comment>
  </commentList>
</comments>
</file>

<file path=xl/sharedStrings.xml><?xml version="1.0" encoding="utf-8"?>
<sst xmlns="http://schemas.openxmlformats.org/spreadsheetml/2006/main" count="543" uniqueCount="438">
  <si>
    <t>PROGRAMAS ESTRATEGICOS</t>
  </si>
  <si>
    <t>METAS</t>
  </si>
  <si>
    <t>FUENTE DE VERIFICACION</t>
  </si>
  <si>
    <t>FORTALECIMIENTO PATRIMONIAL DE LA EMPRESA</t>
  </si>
  <si>
    <t>Generar cultura de pago de los  servicio de acueducto y alcantarillado  por  parte  de los usuarios</t>
  </si>
  <si>
    <t>Gerencia</t>
  </si>
  <si>
    <t>Subgerencia comercial</t>
  </si>
  <si>
    <t>convenios y/o contratos interadministrativos suscritos</t>
  </si>
  <si>
    <t xml:space="preserve">CUMPLIMIENTO DE INDICADORES MISIONALES </t>
  </si>
  <si>
    <t>MEJORAR EL DESEMPEÑO Y REPONSABILIDAD AMBIENTAL DE LA EMPRESA</t>
  </si>
  <si>
    <t>Gerencia-subgerencia operativa- división acueducto</t>
  </si>
  <si>
    <t>MEJORAMIENTO DE INGRESOS</t>
  </si>
  <si>
    <t>Asegurar un optimo proceso de contratacion y ejecucion de recursos</t>
  </si>
  <si>
    <t>Optimizar las compras y racionalizar los inventarios</t>
  </si>
  <si>
    <t>Garantizar la ejecucion del plan de inversiones</t>
  </si>
  <si>
    <t>Implementación de las Acciones del Programa de Reduccion de perdidas</t>
  </si>
  <si>
    <t>Realizar analisis y seguimiento de Desviaciones significativas para suscriptores y usuarios</t>
  </si>
  <si>
    <t>Minimizar errores en las lecturas de los medidores</t>
  </si>
  <si>
    <t>Diseñar estrategias para estimular el pago en los usarios de acueducto y alcantarillado</t>
  </si>
  <si>
    <t>Formalizar los acuerdos de pago, suscritos con los usuarios y/o suscriptores, conforme a lo establecido en el Manual de cobro coactivo</t>
  </si>
  <si>
    <t>OBLIGACIONES FINANCIERAS</t>
  </si>
  <si>
    <t>Programar las obligacionesfinancieras revisando el flujo de caja que tiene la empresa y efectuar los pagos de acuerdo con los compromisos financieros, tributarios y contractuales adquiridos.</t>
  </si>
  <si>
    <t>Subgerencia Administrativa y Financiera</t>
  </si>
  <si>
    <t>Presupuesto aprobado/Presupuesto ejecutado</t>
  </si>
  <si>
    <t>Informe de ejecucion presupuestal</t>
  </si>
  <si>
    <t>Indice de perdidas por suscriptor facturado</t>
  </si>
  <si>
    <t>Informe de indice de perdidas comerciales</t>
  </si>
  <si>
    <t>Rotacion de Cartera</t>
  </si>
  <si>
    <t>Eficiencia en el recaudo; Valor recaudado/Valor Facturado</t>
  </si>
  <si>
    <t>Informe de Cartera</t>
  </si>
  <si>
    <t>SISTEMAS INTEGRALES DE GESTION</t>
  </si>
  <si>
    <t>Informe de pagos realizados</t>
  </si>
  <si>
    <t>Subgerencia Administrativa y Financiera - Archivo</t>
  </si>
  <si>
    <t>Nivel de madurez del SGD</t>
  </si>
  <si>
    <t>Informe de actividades realizadas para el fortalecimiento del PGD</t>
  </si>
  <si>
    <t>OBJETIVOS ESTRATEGICOS</t>
  </si>
  <si>
    <t>Objetivo estratégico 1:Garantizar los recursos físicos, técnicos y financieros con el fin de dar cumplimiento al marco normativo aplicado al objeto misional de la empresa de acueducto y alcantarillado de San José del Guaviare EMPOAGUAS E.S.P., por medio de la estructuración de proyectos, planes y programas aplicados a las diferentes áreas.</t>
  </si>
  <si>
    <t>Objetivo estratégico 2: Desarrollar el sistema integrado de gestión de la empresa EMPOAGUAS E.S.P., de acuerdo a las necesidades de operación y comercialización de los servicios ofertados y MIPG, con el fin de generar valor agregado a las actividades desarrolladas en los procesos operativos, financieros, ambientales y jurídicos</t>
  </si>
  <si>
    <t>SISTEMA DE SEGURIDAD Y SALUD EN EL TRABAJO</t>
  </si>
  <si>
    <t>SISTEMAS DE INFORMACION Y TECNOLOGIA CORPORATIVA</t>
  </si>
  <si>
    <t>Definir el programa SST con su respectivo cronograma y estrategias para su implementacion en cada una de las vigencias.</t>
  </si>
  <si>
    <t>Actualizacion de la matriz de riesgos generales al interior de la empresa</t>
  </si>
  <si>
    <t>Adquisicion de equipos y elementos de seguridad de acuerdo a las prioridades de la matriz de riesgos</t>
  </si>
  <si>
    <t>Subgerencia Administrativa y Financiera - Profesional en SST</t>
  </si>
  <si>
    <t>Programa Definido e implementado</t>
  </si>
  <si>
    <t>Informe SST</t>
  </si>
  <si>
    <t>Subgerencia Administrativa y Financiera - Sistemas</t>
  </si>
  <si>
    <t>Numero de Equipos y licencias adquiridas/Programados</t>
  </si>
  <si>
    <t>Informe de gestion para la tecnologia e informacion</t>
  </si>
  <si>
    <t>Numero de Equipos adquiridos/Programados</t>
  </si>
  <si>
    <t>SEGURIDAD DE LA INFORMACION</t>
  </si>
  <si>
    <t>Politicas aprobadas</t>
  </si>
  <si>
    <t>Fortalecimiento de la comunicación con los usuarios de servicios, evidenciando los trabajos realizados, los cuales dependen de un adecuado habito de pago por los recursos que se requieren</t>
  </si>
  <si>
    <t>Divulgación de los canales de pago y fechas limites de recaudo</t>
  </si>
  <si>
    <t xml:space="preserve">Realizar suspensiones a los usuarios con facturación pendiente de pago.
</t>
  </si>
  <si>
    <t>Realizar mínimo 3 comunicados y/o publicaciones semanales respecto a los trabajos realizados e invitación a los adecuados hábitos de pago</t>
  </si>
  <si>
    <t>Publicaciones en redes sociales
- Comunicados de prensa</t>
  </si>
  <si>
    <t>Realizar el 90% a los usuarios que presenten mora en el pago de mas de 1 factura</t>
  </si>
  <si>
    <t>Ordenes de suspensión</t>
  </si>
  <si>
    <t>Realizar reiteración de pago al 80% de usuarios que no realizan pago y deben contar con el suministro de servicio de acueducto</t>
  </si>
  <si>
    <t>Matriz de registro telefonico a usuarios pendientes de pagos</t>
  </si>
  <si>
    <t>Realizar las actividades de digitación de lecturas de manera paralela a la lectura, identificando las lecturas criticas que se puedan presentar, con el fin de identificarlas y aplicar las acciones correctivas.</t>
  </si>
  <si>
    <t>70% de lecturas criticas identificadas: total de lecturas criticas atendidas / Total de lecturas criticas identificadas</t>
  </si>
  <si>
    <t>Registro de lecturas criticas</t>
  </si>
  <si>
    <t>Notificar a los usuarios con micromedición no efectiva para que tomen las respectivas medidas según corresponda</t>
  </si>
  <si>
    <t>Realizar las actividades que garanticen la micromedición efectiva en los usuarios que no lo hayan hecho dentro de los términos establecidos despues de la respectiva notificación</t>
  </si>
  <si>
    <t>Registro en las carpetas de los usuarios</t>
  </si>
  <si>
    <t>ADECUACIÓN DE LA INFRAESTRUCTURA DEL SISTEMA  DE  ALCANTARILLADO</t>
  </si>
  <si>
    <t>Registros de lecturas y variaciones en lectura critica</t>
  </si>
  <si>
    <t>Realizar verificación del 70% de las lecturas mensuales consideradas como criticas</t>
  </si>
  <si>
    <t>ESTABILIZAR LAS VARIABLES QUE AFECTAN LA FACTURACIÓN</t>
  </si>
  <si>
    <t>MICROMEDICIÓN EFECTIVA</t>
  </si>
  <si>
    <t>RECUPERACIÓN DE CARTERA</t>
  </si>
  <si>
    <t>Recuperar/Depurar el 70% de la cartera registrada por la empresa</t>
  </si>
  <si>
    <t>Actualizar el manual de cartera de la empresa</t>
  </si>
  <si>
    <t>Reactivar los cobros persuasivos y coactivos</t>
  </si>
  <si>
    <t>70% de recuperación/depuración de cartera = Valor total de cartera depurada/recuperada / Total de la cartera vigencia anterior</t>
  </si>
  <si>
    <t>Saldos y estados financieros de la empresa</t>
  </si>
  <si>
    <t>MANTENIMIENTO PREVENTIVO Y CORRECTIVO</t>
  </si>
  <si>
    <t>Numero de actividades ejecutadas/Numero de actividades programadas</t>
  </si>
  <si>
    <t>Informe de actividades de mantenimiento</t>
  </si>
  <si>
    <t>DESARROLLO DEL TALENTO HUMANO</t>
  </si>
  <si>
    <t>Actualizar, aprobar e implementar la Escala Salarial</t>
  </si>
  <si>
    <t>Formular el Plan de Capacitaciones para disminuir la brecha entre el perfil del funcionario y el perfil requerido para el cargo que ocupa</t>
  </si>
  <si>
    <t>Ejecutar el Plan de Capacitacion</t>
  </si>
  <si>
    <t>Realizar el seguimiento integral a la Ejecucion del Plan de Capacitacion</t>
  </si>
  <si>
    <t>Diseñar y elaborar encuestas para medir el clima organizacional de la Empresa  para generar un diagnostico y definir el plan de accion a implementar</t>
  </si>
  <si>
    <t>Subgerencia Administrativa y Financiera - Talento Humano</t>
  </si>
  <si>
    <t>Objetivo estratégico 3: Garantizar los recursos financieros para el cumplimiento de los procesos misionales en funcionamiento, en la operatividad como también en la parte comercial de la empresa por medio de estrategias que nos permita lograr un aumento considerable en el recaudo, recuperación de cartera y austeridad en el gasto</t>
  </si>
  <si>
    <t>Objetivo estratégico 4: Desarrollar las competencias, habilidades y destrezas del recurso humano de acuerdo a la estructura organizacional de la empresa por medio de capacitación, evaluación de conocimientos y ejecución de funciones, con el fin de generar bienestar, entornos productivos y saludables que lleven al cumplimiento de la misión, visión y estrategias de la empresa EMPOAGUAS E.S.P.</t>
  </si>
  <si>
    <t>Resoluciones, Manual de Funciones Aprobado, Procesos y Procedmientos Aprobados</t>
  </si>
  <si>
    <t>Plan de Capacitacion aprobado</t>
  </si>
  <si>
    <t>Plan de Bienestar Social e Incentivos Aprobdo</t>
  </si>
  <si>
    <t>Encuestas aplicadas con su respectivo analisis</t>
  </si>
  <si>
    <t>Actualizar la politica para mitigar el riesgo de perdida de la informacion</t>
  </si>
  <si>
    <t xml:space="preserve"> Subgerencia Comercial y Subgerencia Tecnico Operativa</t>
  </si>
  <si>
    <t>Subgerencia Administrativa y Financiera y Subgerencia Tecnico Operativa</t>
  </si>
  <si>
    <t>Reducción de los periodos de suspension del servicio por falta de pago de 3 meses a 1 mes</t>
  </si>
  <si>
    <t xml:space="preserve">Actualizar, aprobar e implementar cambios en la Planta de Personal y el Manual de Funciones, </t>
  </si>
  <si>
    <t>Formular el Plan de Bienestar para los funcionarios de la Empresa Empoaguas E.S.P en cada una de las vigencias</t>
  </si>
  <si>
    <t>Ejecucion del Plan de Mantenimientos preventivos y correctivos</t>
  </si>
  <si>
    <t>documento formulado</t>
  </si>
  <si>
    <t>actividades programadas/actividades realizadas</t>
  </si>
  <si>
    <t>Diagnostico elaborado/Plan de accion implementado</t>
  </si>
  <si>
    <t xml:space="preserve">Subgerencia comercial </t>
  </si>
  <si>
    <t>Elaboracion del plan de mantenimientos preventivos y correctivos de vehiculos,  herramientas (canguro, rana, mezcladora, Percutor, motobombas, Rotosonda, hidrobombas, taladros inhalambricos, cierra electrica, taladora, generador perkin,  planta electrica, pulidoras, cortadora)  y equipos de computo e impresoras, de la Empresa Empoaguas E.S.P</t>
  </si>
  <si>
    <t>Para el caso de los usuarios que por su incumplimiento de pago se les deban hacer suspensiones y no sea posible por ordenes  a nivel nacional, regional o municipal, se realizara reiteración en la invitación al pago oportuno</t>
  </si>
  <si>
    <t>75% de usuarios que no tienen micromedición efectiva= total de usuarios con lectura promedio (criticas) / Total de usuarios serv- Alcantarillado</t>
  </si>
  <si>
    <t>75% de usuarios notificados: Total de usuarios notificados / Total de usuarios que no tienen micromedición efectiva</t>
  </si>
  <si>
    <t>Estructuración e Implementacion del sistema de distribución de agua potable y cruda en bloque de EMPOAGUAS ESP</t>
  </si>
  <si>
    <t>Ejecutar las actividades del PROGRAMA: 6.6. del plan de reducción y control de perdidas comercial denominado "PROGRAMA DE REDUCCIÓN Y CONTROL DE LOS CONSUMOS NO AUTORIZADOS"</t>
  </si>
  <si>
    <t>SEGUIMIENTO Y ACTUALIZACIÓN DEL PLAN DE EMERGENCIAS Y CONTIGENCIAS</t>
  </si>
  <si>
    <t>Mantener el plan de emergencias y contigencias del sistema de acueducto actualizado e implementado en un 90% de acuerdo a las necesidades, variaciones y amenezas identificadas</t>
  </si>
  <si>
    <t xml:space="preserve">IMPLEMENTACIÓN DE POLÍTICA Y SISTEMA DE GESTIÓN DEL RIESGO PARA TODOS LOS COMPONENTES DEL SISTEMA DE ALCANTARILLADO </t>
  </si>
  <si>
    <t>Subgerencia Operativa -División Alcantarillado</t>
  </si>
  <si>
    <t>MODERNIZACIÓN DE PROCESOS COMERCIAL</t>
  </si>
  <si>
    <t xml:space="preserve">Modernizar los equipos y actividades del proceso de comercial </t>
  </si>
  <si>
    <t>Actualización del software SYSMAN de acuerdo a los paquetes ofertados y aplicados a los servicios publicos de acueducto y alcantarillado</t>
  </si>
  <si>
    <t xml:space="preserve">Actualización o repotenciación de los equipos tecnologicos del área comercial </t>
  </si>
  <si>
    <t>Capacitación al personal de comercial de acuerdo a las actualizaciones de software y hardware que se den en el área comercial</t>
  </si>
  <si>
    <t>ATENCIÓN AL CLIENTE</t>
  </si>
  <si>
    <t>Estabilizar el registro de PQRS de acuerdo a su clasificación, tiempo de tramite, respuesta y efectividad de la solucion dada</t>
  </si>
  <si>
    <t>Realizar la depuración de causas de PQRS, clasificarlas de acuerdo a su naturaleza y responsable de solución o atención</t>
  </si>
  <si>
    <t>Realizar seguimiento y control al registro de PQRS de acuerdo a su clasificación, naturaleza, responsable de solución y efectividad de la solución</t>
  </si>
  <si>
    <t>Capacitación y seguimiento permanente respecto al registro y manejo de PQRS al personal de la empresa del area comercial y operativa</t>
  </si>
  <si>
    <t>Depuración y clasificación del 90% de los conceptos las PQRS</t>
  </si>
  <si>
    <t>Registro y base de Datos SYSMAN</t>
  </si>
  <si>
    <t xml:space="preserve">Realizar seguimiento y control al 80% de las PQRS presentadas </t>
  </si>
  <si>
    <t>Estadisticas consolidadas y acciones correctivas requeridas</t>
  </si>
  <si>
    <t>Capacitar al 80% del personal operativo y comercial para el manejo de PQRS</t>
  </si>
  <si>
    <t>Planillas de asistencia y registro fotografico de evidencia de capacitaciones</t>
  </si>
  <si>
    <t>Subgerencia Comercial</t>
  </si>
  <si>
    <t>Cantidad de actualizaciones dadas en el software SYSMAN</t>
  </si>
  <si>
    <t>Cantidad de equipos actualizados y repotencializados</t>
  </si>
  <si>
    <t xml:space="preserve">Capacitar al 80% del personal </t>
  </si>
  <si>
    <t xml:space="preserve">Identificar y corregir al75% de usuarios de servicio de acueducto que no cuentan con micromedición efectiva, </t>
  </si>
  <si>
    <t>Identificar y corregir al 75 % de usuarios de servicio de acueducto que no cuentan con micromedición efectiva, con un aumento anual del 5% respecto al periodo anterior</t>
  </si>
  <si>
    <r>
      <t xml:space="preserve">75% actividades realizadas para mejorar la micromedición efectiva = (Usuarios que tomaron sus propias medidas + Medidas tomadas por la empresa a cada usuario) </t>
    </r>
    <r>
      <rPr>
        <b/>
        <sz val="12"/>
        <rFont val="Arial"/>
        <family val="2"/>
      </rPr>
      <t xml:space="preserve">/ </t>
    </r>
    <r>
      <rPr>
        <sz val="12"/>
        <rFont val="Arial"/>
        <family val="2"/>
      </rPr>
      <t>total de usuarios que no tienen micromedión efectiva</t>
    </r>
  </si>
  <si>
    <t>nro de acvtividades ejecutadas por componente del sistema/numero total de actividades programadas</t>
  </si>
  <si>
    <t xml:space="preserve">Informe ambiental anual </t>
  </si>
  <si>
    <t>% avance cumplimiento Programas del PSMV anual</t>
  </si>
  <si>
    <t>Autodelcaracion avance PSMV anual</t>
  </si>
  <si>
    <t xml:space="preserve">% avance cumplimineto PUEAA </t>
  </si>
  <si>
    <t xml:space="preserve">Informe activiaddes PUEAA anual </t>
  </si>
  <si>
    <t>% avance cumplimineto PGIRS</t>
  </si>
  <si>
    <t>PROYECTOS O ACTIVIDADES</t>
  </si>
  <si>
    <t>Identificacion y eliminacion de fraudes del servicio y conexiones clandestinas</t>
  </si>
  <si>
    <t>CONTINUIDAD: Mantener 23 h/dia promedio anual de continuidad del servicio  de acueducto en el casco urbano del  municipio para los años 2020-2023</t>
  </si>
  <si>
    <t>Estudios, diseños, construccion y puesta en marcha de dos pozos perforados profundos en las inmediaciones de EMPOAGUAS ESP  como plan de contingencia ante la reduccion de niveles de la fuente de abastecimiento principal actual Embalse La Maria</t>
  </si>
  <si>
    <t xml:space="preserve">Diseño e instalación de un sifon invertido en el embalse la Maria para aumentar volumenes de agua captado en temporada seca </t>
  </si>
  <si>
    <t>Subgerencia tecnico ooperativa- division acueducto</t>
  </si>
  <si>
    <t>Gerencia, Subgerencias tecnico Operativa, divisón acueducto- laboratorio</t>
  </si>
  <si>
    <t>Gerencia, Subgerencia tecnico Operativa, divisón acueducto</t>
  </si>
  <si>
    <t>Documento tecnico de estudios y diseños</t>
  </si>
  <si>
    <t>Documento estudios y diseños - Reporte de Indicadores de continuidad (Resolución 315 de 2005 (%) y Resolución 2115 de 2007 (Horas /día))</t>
  </si>
  <si>
    <t>Actas de Reuniones con PDA y contratista de la Consultoria para verificar estado del documento y avance de gestión</t>
  </si>
  <si>
    <t>Nro de avances de consultoria y nro de reuniones tecnicas realizadas entre consultor, PDA, EMPOAGUAS ESP</t>
  </si>
  <si>
    <t>LINEA BASE</t>
  </si>
  <si>
    <t>CONTINUIDAD PORMEDIO 2019: 87,14% (20,9 h/dia)</t>
  </si>
  <si>
    <t>MANTENER LA CONTINUIDAD SUPERINTENDENCIA: 23h/dia</t>
  </si>
  <si>
    <t xml:space="preserve">CALIDAD: SUMINISTRO DE AGUA APTA PARA CONSUMO HUMANO CON IRCA ANUAL PROMEDIO  EN EL RANGO DE 0-5% </t>
  </si>
  <si>
    <t xml:space="preserve">IRCA PROMEDIO 2019: </t>
  </si>
  <si>
    <t>IRCA NORMATIVO: 0 A 5%</t>
  </si>
  <si>
    <t>Seguimiento fiscoquimico y microbiologico continuo a la calidad del agua del afluente, efluente y de suministro en los 8 puntos concertados de  la red de distribución, mediante realizacion de prueba en laboratorio interno y laboratorio externo certificado.</t>
  </si>
  <si>
    <t xml:space="preserve">Participacion anual en programa PICCAP </t>
  </si>
  <si>
    <t>Resgitro Operación PTAP oportuna y debidamente diligenciado-Planilla de resultados de laboratorio interno- Actas de resultados laboratorio externo</t>
  </si>
  <si>
    <t>Registro participación program,a PICCAP por ronda en cada vigencia</t>
  </si>
  <si>
    <t>nro de parametros evaluados/ nro  total de parametros por evaluar en cada ronda*100</t>
  </si>
  <si>
    <t>Documento plan de contingencia calidad del agua reportado a superinendencia- Informe de ejecucion del plan diviison acueducto</t>
  </si>
  <si>
    <t xml:space="preserve">CONTROL DE PERDIDAS: Reducir  gradualmente en un 1% anual el  Índice  de Agua No Contabilizada en el servicio de acueducto para municipio de San José del Guaviare. </t>
  </si>
  <si>
    <t>IANC 31 DIC 2019: 32,59%</t>
  </si>
  <si>
    <t>IANC LIMITE NORMATIVO: 30%</t>
  </si>
  <si>
    <t>Realizar el control estadístico de la información respecto a los daños presentados y  reparados por periodo mediante la ejecucion de los subprogramas del programa de control de perdidas</t>
  </si>
  <si>
    <t>Gerencia-subgerencia operativa- subgerencia comercial</t>
  </si>
  <si>
    <t>Reducción en los tiempos de atención a PQR</t>
  </si>
  <si>
    <t>Numero de capacitaciones realizadas/nro de capacitaciones programadas / nro de PQR ATENDIDOS/NRO PQR SOLICITADOS dentro de los tiempos establecidos</t>
  </si>
  <si>
    <t xml:space="preserve">ml de red con mantenimiento correctivo realizado  por daño /ml total de red </t>
  </si>
  <si>
    <t>nro de procesos  por defraudacion de fluidos y manipulacion de redes gestionados/nro total de clandestinos y fraudes encontrados *100</t>
  </si>
  <si>
    <t>actividades ejecutadas anualmente/actividades programadas</t>
  </si>
  <si>
    <t xml:space="preserve">informe seguimiento plan de control de perdidas </t>
  </si>
  <si>
    <t>Revisión de redes de aducción para diagnostico y reparaciones</t>
  </si>
  <si>
    <t xml:space="preserve">Mantenimiento y lavado de tanques de almacenamiento                                                              </t>
  </si>
  <si>
    <t xml:space="preserve"> Mantenimiento y lavado de plantas de tratamiento de agua potable. .                                                                 </t>
  </si>
  <si>
    <t>Realizacion de labores de mantenimiento a la infraestructura del sistema de acueducto</t>
  </si>
  <si>
    <t>COBERTURA: Aumentar la cobertura del servicio de acueudcto en 3% anual respecto al año base</t>
  </si>
  <si>
    <t xml:space="preserve">COBERTURA ACTUAL USUARIOS:58,5% micromedicon- 85,5% en suscriptores </t>
  </si>
  <si>
    <t>Actualizar los protocolos de respuesta a PQR y Ejecutar de forma oportuna las Solicitudes de instalación del servicio de acueducto, siguiendo los protocolos de tiempo y calidad del servicio.</t>
  </si>
  <si>
    <t>nro de acometidas por acueducto ejecutadas dentro de los tiempos establcidos/nro de acometidas solicitadas</t>
  </si>
  <si>
    <t>Informe de Gestión Subgernecia Operativa</t>
  </si>
  <si>
    <t xml:space="preserve">Informe seguimiento plan de control de perdidas </t>
  </si>
  <si>
    <t>Informe mensual seccion acueducto y redes</t>
  </si>
  <si>
    <t>Equipos de respaldo y contingencia: 20%</t>
  </si>
  <si>
    <t>Placas floculador operando: 6%</t>
  </si>
  <si>
    <t xml:space="preserve">Sustitución de placas de asbesto cemento en el floculador de la planta de tratamiento de agua potable número dos. </t>
  </si>
  <si>
    <t>Cambio semestral de enmallado en bocatoma y reparacion de fisuras menores en el muro de desarenador</t>
  </si>
  <si>
    <t>Registro de mantenimiento de equipos- Contratos de adquision de equipos y accesorios- contratos de mantenimiento de equipos</t>
  </si>
  <si>
    <t>Numero de equipos de respaldo adquiridos/ nuemro total de equipos de respaldo para adquisición</t>
  </si>
  <si>
    <t xml:space="preserve">Recursos gestionados/recursos solicitados </t>
  </si>
  <si>
    <t>Nro de equipos de respaldo adquiridos/nro total de equipos de resplado requeridos</t>
  </si>
  <si>
    <t>Restauración de los filtros y  filtrantes de las plantas de tratamiento de agua potable nro 1 y 2. Reparación de falsos findos y adecuación de compuertas.</t>
  </si>
  <si>
    <t>Subgerencias tecnico Operativa y  administrativa y financiera</t>
  </si>
  <si>
    <t>Mantenimiento  preventivo semestral de equipos de bombeo, dosificadores y equipos de control de calidad.</t>
  </si>
  <si>
    <t>Mantenimiento planta Perkin.</t>
  </si>
  <si>
    <t>se dividio</t>
  </si>
  <si>
    <t>nro de filtros con matenimiento general /nro total de filtros</t>
  </si>
  <si>
    <t>nro de valvulas e hidrantes sustituidos/nro total de valvulas e hidrantes para sustitución</t>
  </si>
  <si>
    <t>Registro de mantenimiento de equipos en hoja de vida-  contratos de mantenimiento de equipos</t>
  </si>
  <si>
    <t>informe de gestion seccion acueducto anual</t>
  </si>
  <si>
    <t>Plan de mantenimiento actualizado: 20%</t>
  </si>
  <si>
    <t>Hidrantes operando: 85%</t>
  </si>
  <si>
    <t>Lechos filtrantes en buen estado: 40%</t>
  </si>
  <si>
    <t>Equipos de respaldo: 0%</t>
  </si>
  <si>
    <t xml:space="preserve">Reparacion de fisuras: 10% </t>
  </si>
  <si>
    <t>Seguimiento de niveles: 70%</t>
  </si>
  <si>
    <t>Reducir Amenaza sequía: Seguimiento continuo de niveles del embalse, sistema de monitoreo continuo- lectura diaria de caudal y reporte a la CDA</t>
  </si>
  <si>
    <t>implementacion 40%</t>
  </si>
  <si>
    <t>Reducir Amenaza Contaminación del agua en la fuente: diseño y ejecucion del plan de contingencia de la calidad del agua</t>
  </si>
  <si>
    <t>atencion PQR: 80%</t>
  </si>
  <si>
    <t>Reducir Amenaza Contaminación de agua por ruptura o fuga en la tubería de distribución: Continuidad en la atención a PQR por reparación a daños en red de distribución- Revisión realizacion de reparaciones para reduccion de contaminación en red- ejecucion del plan de contingencia de calidad de agua en este componente</t>
  </si>
  <si>
    <t>Inspeccion semestral : 50%</t>
  </si>
  <si>
    <t>Chequeo red de distribución y realización de actividades de mantenimiento</t>
  </si>
  <si>
    <t>INSPECCION DE RED: 50%</t>
  </si>
  <si>
    <t>Reducir la Amenaza Ruptura en la tubería de aducción: Visita de inspeccion a la red de aduccion , identificacion de fugas, fraudes y realizacion de reparaciones. Gestión de materiales en stock  para atención decontingencias en caso de ruptura.</t>
  </si>
  <si>
    <t>CAPACITACION  20%</t>
  </si>
  <si>
    <t>Reducir Amenaza Escape de gases tóxicos: realizar capacitación de procesos de emergencia  en manejo de escapes de gas cloro: gestión de capacitación ante ARL</t>
  </si>
  <si>
    <t>ILUMINACION: 0%</t>
  </si>
  <si>
    <t>Reducir Amenaza colisión aérea: Instalación de la iluminación reglamentaria en tanque elevado (manual de reglamentos aeronáuticos de Colombia)</t>
  </si>
  <si>
    <t>EVALUACION PATOLOGICA: 0%</t>
  </si>
  <si>
    <t>Reducir Amenaza falla estructural de los tanques de almacenamiento: Seguimiento a la evaluación patologica del tanque elevado gestiona por PDA.</t>
  </si>
  <si>
    <t>EQUIPOS DE RESPALDO Y CONTINGENCIA (alerta roja): 0%</t>
  </si>
  <si>
    <t xml:space="preserve">Lectura diara semanal de caudales, reporte digital a CDA </t>
  </si>
  <si>
    <t>Numero de reportes a autoridad ambiental  / mes</t>
  </si>
  <si>
    <t>INFORME SECCION ACUEDUCTO - Reporte ante MESA DE AGUA Y SANEAMIENTO sobre la calidad de la fuente y usos aguas arriba.</t>
  </si>
  <si>
    <t>Informe coordinacion operativa</t>
  </si>
  <si>
    <t>Numero de PQR por calidad / Nro de PQR solucionados</t>
  </si>
  <si>
    <t>INFORME SECCION REDES</t>
  </si>
  <si>
    <t>Numero de mantenimientos realizados/numero de mantenimientos programados</t>
  </si>
  <si>
    <t>INFORME SECCION REDES Y OFICIOS GESTION MATERIAL EN STOCK</t>
  </si>
  <si>
    <t>Numero de daños detectados/ numero de daños reparados</t>
  </si>
  <si>
    <t>Solicitudes capacitación a proveedor insumos quimicos y ARL</t>
  </si>
  <si>
    <t>Número de capacitaciones realizadas/número de capacitaciones solicitadas</t>
  </si>
  <si>
    <t>Diagnostico condicion iluminación del tanque elevado</t>
  </si>
  <si>
    <t xml:space="preserve">Diagnostico estado actual de PTAP y tanques semienterrados-solicitud de recursos </t>
  </si>
  <si>
    <t>Equipos de respaldo para atencion de contingencias en el sistema de potabilizacion adquiridos</t>
  </si>
  <si>
    <t>nro de equipos adquiridos/nro de equipos requeridos</t>
  </si>
  <si>
    <t>Ejecutar al 80% las acciones para la mitigacion de los impactos generados por los sistemas de acueducto y alcantarillado sobre el medio ambiente</t>
  </si>
  <si>
    <t>Actualización ante autoridad ambiental del plan de manejo ambiental del área  de interes estrategico embalse La Maria</t>
  </si>
  <si>
    <t>EJECUCION PROGRAMAS PSMV a 2019: 35%</t>
  </si>
  <si>
    <t>Ejecutar las actividades establecidas en el plan de saneamiento y manejo de vertimientos (PSMV), evidenciando actividades, responsables, fechas, recursos y evidencias.</t>
  </si>
  <si>
    <t xml:space="preserve">EJEUCION PUEAA componente operativo/ambiental 2019:80%  </t>
  </si>
  <si>
    <t>Ejecutar laas actividades anualmente en el programa de uso eficiente y ahorro el agua (PUEAA), evidenciando actividades, responsables, fechas, recursos y evidencias.</t>
  </si>
  <si>
    <t>EJECUCION PGIRS A 2019:  50%</t>
  </si>
  <si>
    <t>Ejecutar las actividades establecidas de acuerdo a los aspectos contemplados en el plan de gestion integral de resiudos solidos institucional (PGIRs), evidenciando actividades, responsables, fechas, recursos y evidencias.</t>
  </si>
  <si>
    <t>REFORESTACION: 50%</t>
  </si>
  <si>
    <t>Realización de reforestación, parcelas de enriquecimiento, control de regeneración natural, ampliación del vivero con especies nativas, encerramiento de nuevos predios adquiridos por ley 99. Año 2</t>
  </si>
  <si>
    <t>Implementación de vallas de prevención y control de contaminación al cuerpo receptor</t>
  </si>
  <si>
    <t>Documento actualizado:0%</t>
  </si>
  <si>
    <t>Documento aprobado ante CDA</t>
  </si>
  <si>
    <t>INFORME MENSUAL SECCION ACUEDUCTO -AMBIENTAL</t>
  </si>
  <si>
    <t>nro de Ha reforestadas/nro de Ha sin reforestar</t>
  </si>
  <si>
    <t>informe mensual seccion acueducto -ambiental</t>
  </si>
  <si>
    <t>nro de vallas instaladas/nro de vallas por instalar</t>
  </si>
  <si>
    <t xml:space="preserve">Dotacion de equipos para el funcionamiento de las estaciones elevadoras de aguas residuales del sistema de alcantarillado. </t>
  </si>
  <si>
    <t>Dotacion de equipos de contingencia para el funcionamiento de las estaciones elevadoras de aguas residuales del sistema de alcantarillado</t>
  </si>
  <si>
    <t>Adquisición de sonda seccional de varilla rotosonda de referencia HVR fabricada en acero</t>
  </si>
  <si>
    <t>Redes faltantes: 2,6%</t>
  </si>
  <si>
    <t>Operación de equipo: 30%</t>
  </si>
  <si>
    <t>Equipos en funcionamiento: 55%</t>
  </si>
  <si>
    <t>ml de redes lineales instaldos/2000 *100</t>
  </si>
  <si>
    <t>nro de equips adquirios e instalados/nro total de equipos requeridos *100</t>
  </si>
  <si>
    <t>nro de equipos en funcionamiento/nro total de equipos</t>
  </si>
  <si>
    <t>Informe : Proyectos ejecutados por CMI en acueducto/Numero total de proyectos  establecidos en el POIR por CMI para alcantarillado</t>
  </si>
  <si>
    <t>Actualizar y ejecutar en un 80% las acciones establecidas en el plan de mantenimiento de cada uno delos componentes del Alcantarillado</t>
  </si>
  <si>
    <t>Ejecución, seguimiento y control, documentados de las acciones de mantenimiento preventivo y corretivo en cada uno de los compoenentes del sistema de alcantarillado: pozos de inspeccion, redes perimetrales, colectores, redes secundarias, estaciones de bombeo, recamaras y puntos de vertimientos.</t>
  </si>
  <si>
    <t>Matenimiento preventivos: 0% mantenimiento correctivos: 55%</t>
  </si>
  <si>
    <t>nro de actividades ejecutadas por componente del sistema/numero total de actividades programadas</t>
  </si>
  <si>
    <t>Informe gestion division alcantarillado</t>
  </si>
  <si>
    <t>Mantener el plan de emergencias y contigencias del sistema de alcantarillado actualizado e implementado en un 70% de acuerdo a las necesidades, variaciones y amenezas identificadas</t>
  </si>
  <si>
    <t>Reducir  amenaza de rebosamiento de las aguas residuales por pozos de inspección y acometidas domiciliarias a causa de infiltraciones de aguas al sistema de alcantarillado provenientes del aumento del nivel del rio en temporada invernal. Dando cumplimiento a las actividdades descritas en el plan de emergencias y contingencias por nivel de alerta detectado.</t>
  </si>
  <si>
    <t>Para alerta naranja: 55%                   para alerta roja: 0%</t>
  </si>
  <si>
    <t>Informe seguimiento plan de contingencia componente alcantarillado</t>
  </si>
  <si>
    <t>RESPONSABLES</t>
  </si>
  <si>
    <t>FECHA INICIO</t>
  </si>
  <si>
    <t>FECHA FINANALIZACION</t>
  </si>
  <si>
    <t>INDICADORES DE RENDIMIENTO</t>
  </si>
  <si>
    <t>Realizar acompañamiento técnica para el desarrollo del proyecto " ELABORACION DE LOS ESTUDIOS Y DISEÑOS PARA EL SISTEMA DE CAPTACION ALTERNO – TRATAMIENTO PRIMARIO (BOCATOMA-DESARENADOR) DEL SISTEMA DE CONDUCCION DE AGUA PARA EL MUNICIPIO DE SAN JOSE DEL GUIAVIARE – DEPARTAMENTO DEL GUAVIARE-Con código BPIN (Banco de proyectos de inversión nacional) nro: 201900595002</t>
  </si>
  <si>
    <t>BASE: 62.4% (Reporte FURAG -Indice de Desempeño Institucional -IDI-)</t>
  </si>
  <si>
    <t>BASE: 0%</t>
  </si>
  <si>
    <t>AVANCE MODERNIZACION:50%</t>
  </si>
  <si>
    <t>BASE: 80%</t>
  </si>
  <si>
    <t>BASE: 64.7% (Reporte FURAG -Indice de Desempeño Institucional -IDI-)</t>
  </si>
  <si>
    <t>Actividades  para promover el ambiente de control: Correcta operación del Comité Institucional de Coordinación de Control Interno.</t>
  </si>
  <si>
    <t>Actividades de evaluación y control del riesgo: realizar seguimiento y evaluación de la gestión del riesgo en la empresa.</t>
  </si>
  <si>
    <t>Información y comunicación: comunicar oportunamente los resultados de las auditorías, seguimientos, evaluciónes y cambios que puedan afectar el sistema de control interno.</t>
  </si>
  <si>
    <t>Actividades de monitoreo y supervisión: Formular y ejecutar plan anual de auditorias basada en riesgos.</t>
  </si>
  <si>
    <t>N° de reuniones realizadas /N° de reuniones requeridas *100</t>
  </si>
  <si>
    <t>Actas de CICCI</t>
  </si>
  <si>
    <t>Una evaluación anual de gestión y control de los riesgos de los procesos</t>
  </si>
  <si>
    <t>Informe de evaluación del riesgo.</t>
  </si>
  <si>
    <t>100% de información comunicada oportunamente</t>
  </si>
  <si>
    <t>Registro de comunicaciones de la oficina de control interno</t>
  </si>
  <si>
    <t>Plan de auditoría anual ejecutado de acuerdo a lo programado</t>
  </si>
  <si>
    <t>Planes de auditoría anual, actos administrativos de aprobación, e informes de ejecución de auditorías.</t>
  </si>
  <si>
    <t>Realizar los autodianósticos de MIPG e implementar planes de acción a base de los resultados y garantizar la aplicación.</t>
  </si>
  <si>
    <t>Formular e implementar los planes institucionales que aplican a la entidad.</t>
  </si>
  <si>
    <t>Realizar actividades de actualización y mejora del modelo de operación por procesos de la empresa.</t>
  </si>
  <si>
    <t>Garantizar la operación del Comité Institucional de Gestión y Desempeño de acuerdo a los requisitos legales.</t>
  </si>
  <si>
    <t>Gestionar los riesgos de los procesos, de corrupción y seguridad digital de acuerdo a los requisitos legales vigentes.</t>
  </si>
  <si>
    <t>Realizar seguimiento a los riesgos de procesos, de corrupción y de seguridad digtial en los terminos legales vigentes.</t>
  </si>
  <si>
    <t>Revisar, actualizar y realizar seguimiento a los indicadores de los procesos de acuerdo a los terminos establecidos en el procedimiento.</t>
  </si>
  <si>
    <t>Realizar revisión trimestral de avance de MIPG y tomar decisiones.</t>
  </si>
  <si>
    <t>Dueños de procesos</t>
  </si>
  <si>
    <t>Dueños de procesos e integrantes del CIGD</t>
  </si>
  <si>
    <t>Políticas de gestión y desempeño institucional formualdas e implementadas</t>
  </si>
  <si>
    <t>Políticas, actos administrativos de aprobación y dirección de la publicación en la página web.</t>
  </si>
  <si>
    <t xml:space="preserve">Planes de acción de autodiagnósticos MIPG suscritos e implementados </t>
  </si>
  <si>
    <t>Planes de acción de autodiagnósticos MIPG</t>
  </si>
  <si>
    <t>Planes de acción institucional formulados e implementados</t>
  </si>
  <si>
    <t>Planes de acción institucionales, actos administrativos de aprobación, dirección de publicación  y evidencias de la implementación</t>
  </si>
  <si>
    <t>Procedimientos vigentes e implementados</t>
  </si>
  <si>
    <t>Procedimientos vigentes de cada proceso.</t>
  </si>
  <si>
    <t xml:space="preserve">N° de reuniones ordinarias del CIGD realizadas / N° de reuniones requeridas * 100 </t>
  </si>
  <si>
    <t>Actas de reuniones ordinarias del  CIGD</t>
  </si>
  <si>
    <t>Mapas de riesgos de corrupción, de procesos y de seguridad digital vigentes</t>
  </si>
  <si>
    <t>Mapas de riesgos y dirección de publicación</t>
  </si>
  <si>
    <t>N° de informes realizados / N° de informes requeridos *100</t>
  </si>
  <si>
    <t>Informes de seguimiento y evidencias de la comunicación de los resultados a los responsables</t>
  </si>
  <si>
    <t>Informe trimestral de revisió de MIPG por la Alta Dirección</t>
  </si>
  <si>
    <t>Informe de seguimiento y actas de reuniones de revisión de Alta Dirección</t>
  </si>
  <si>
    <t>Diseño de herramientas archivisticas (Plan institucional de Archivo, Políticas de Gestión documental, TRD, Cuadro de clasificacion documental, TVD, Programa de Gestión Documental, Sistema de Conservación de Archivo)</t>
  </si>
  <si>
    <t>Base: 0%</t>
  </si>
  <si>
    <t>BASE: 50% (TRD, Programa de Gestion Doumental, Politicas de Gestion Documental)</t>
  </si>
  <si>
    <t>Fortalecimiento del Sistema de Gestion Documental, logrando un avance del 35% con el Diseño de las (4) herramientas archivisticas faltantes</t>
  </si>
  <si>
    <t>Base: 2 ( Numero de servidores con los que cuenta la empresa)</t>
  </si>
  <si>
    <t>Base: 8 Camaras de seguridad que estan fuera de funcionamiento en la empresa</t>
  </si>
  <si>
    <t>Adquisicion de 35 licencias antivirus por vigencia de 1 año para los equipos de computo de la empresa</t>
  </si>
  <si>
    <t>Adquisicion de 8 camaras de seguridad para mejorar la vigilancia dentro, fuera y los alrrededores de la empresa.</t>
  </si>
  <si>
    <t>Base: 0 (Reducir la perdida de la informacion misional de la Empresa)</t>
  </si>
  <si>
    <t>Base: 0% ( presupuesto aprobado para la vigencia 2020)</t>
  </si>
  <si>
    <t>Base: 0% ( Plan de inversiones aprobado para la vigencia 2020)</t>
  </si>
  <si>
    <t>Revisar, ajustar e implementar el proceso de induccion y/o reinduccion del personal</t>
  </si>
  <si>
    <t>lograr un avance del 25% en el Modelo Integrado de Planeación y Gestión MIPG para el mejoramiento de la estructura organizacional</t>
  </si>
  <si>
    <t>Ejecutar el Plan de Bienestar formulado para los funcionarios de la Empresa Empoaguas E.S.P en cada una de las vigencias</t>
  </si>
  <si>
    <t>Optimizacion y Control de Costos y Gastos en un 85%</t>
  </si>
  <si>
    <t>Pago oportuno de obligaciones financieras en un 85%</t>
  </si>
  <si>
    <t>Prevenir los daños a las instalaciones, los equipos y los vehiculos de la empresa en un 85%</t>
  </si>
  <si>
    <t>Mejoramiento de las competencias del personal en 60%</t>
  </si>
  <si>
    <t>100% de las Actividdes planeadas de Bienestar Social e Incentivos</t>
  </si>
  <si>
    <t>Estudio de Clima Organizacional en un 80%</t>
  </si>
  <si>
    <t>Lograr un avance del 25% en el Modelo Integrado de Planeación y Gestión MIPG</t>
  </si>
  <si>
    <t xml:space="preserve">Base: 0 </t>
  </si>
  <si>
    <t>Base: 35 Equipos corporativos</t>
  </si>
  <si>
    <t>Adquisicion de (3) equipos de computo corporativos para actualizar las áreas de Tesoreria, PQRS y Caja, para mejorar el desarrollo en las actividades administrativas de la empresa</t>
  </si>
  <si>
    <t>Actualizar, implementar y mantener el Sistema de Gestion de Seguridad y Salud en el Trabajo en la Empresa Empoaguas E.S.P en un 10%</t>
  </si>
  <si>
    <t>Mejoramiento del Sistema de Control Interno y Gestion en un 25%</t>
  </si>
  <si>
    <t>Mejoramiento de los sistemas de informacion corporativa en un 85%</t>
  </si>
  <si>
    <t>Gestionar por parte de la gerencia proyectos y/o convenios o contratos interadministrativos</t>
  </si>
  <si>
    <t>Suscripción de convenios y/o contratos interadministrativos</t>
  </si>
  <si>
    <t>Gerencia- Subgerencia tecnico operativa- division acueducto</t>
  </si>
  <si>
    <t>% AVANCE DE OBRA</t>
  </si>
  <si>
    <t>Informe de gestion subgerencia operativa</t>
  </si>
  <si>
    <t>%AVANCE DE OBRA</t>
  </si>
  <si>
    <t>Certificacion expedida por la autoridad sanitaria para distribcuion de agua en bloque</t>
  </si>
  <si>
    <t>Informe de gestion divison acueducto-subgerencia operativa</t>
  </si>
  <si>
    <t xml:space="preserve">nro muestros mensuales fisicoquimicos realizados por punto/ nro total de muestreos programados*100                                                    nro de  muestreos mensuales microbiologicos realizados por punto / nro total de muestreos programados*100                                                          IRCA  mensual reportado por laboratorio externo                                                            </t>
  </si>
  <si>
    <t>%macro y micromedicion efectiva</t>
  </si>
  <si>
    <t>ml de red de aducción inspeccionados/ml total de red de aducción *100</t>
  </si>
  <si>
    <t>nro de tanques lavados/nro total de tanques*100</t>
  </si>
  <si>
    <t>nro de lavados a PTAP realizados/nro total de lvados a PTAP programados *100</t>
  </si>
  <si>
    <t>nro de cambios de enmallado realizados/ nro total de cambios requeridos</t>
  </si>
  <si>
    <t>Registro de mantenimiento de infraestructura -hoja de vida de equipo</t>
  </si>
  <si>
    <t xml:space="preserve">Numero de mantenimientos realizados por equipos/Numero total de mantenimientos requeridos anual *100 </t>
  </si>
  <si>
    <t>Numero de mantenimientos realizados/Numero total de mantenimientos requeridos anual *100</t>
  </si>
  <si>
    <t>Nro de infraestructuras con mantenimiento/ro total de mantenimiento requeridos*100</t>
  </si>
  <si>
    <t>nro total de actividades de contingencia ejecutadas/nro total de actividades de contingencia requeridas*100</t>
  </si>
  <si>
    <t>Informe anual division acueducto-componente ambiental</t>
  </si>
  <si>
    <t>Plan de mantenimiento elaborado/ejecuciones plan</t>
  </si>
  <si>
    <t>Implementacion 0%</t>
  </si>
  <si>
    <t>Adquisision de equipos tenologicos para salvaguardar la informacion misional de la Empresa</t>
  </si>
  <si>
    <t>Adquisicion de (1) servidor NASS para salvaguardar y reducir la perdida de la informacion misional de la empresa</t>
  </si>
  <si>
    <t xml:space="preserve">Lograr un avance del 25% Actualizando la Politica de seguridad de Seguridad de la Informacion </t>
  </si>
  <si>
    <t>Informe de redes</t>
  </si>
  <si>
    <t>Informe seccion redes y oficios gestión material en stock</t>
  </si>
  <si>
    <t>Informe sección de acueducto - Reporte ante Meda de Agua sobre la calidad de la fuente y usos aguas arriba.</t>
  </si>
  <si>
    <t>Informe de Gestión</t>
  </si>
  <si>
    <t>%de avance de obra</t>
  </si>
  <si>
    <t>Informe seccion acueducto</t>
  </si>
  <si>
    <t xml:space="preserve">REALIZAR SEGUIMIENTO  AL 80% DEL REGISTRO DE PQRS </t>
  </si>
  <si>
    <t>Dar cumplimiento al 90% de las publicaciones pactadas respecto a la presentación de trabajo realizadas y buenos hábitos de pago</t>
  </si>
  <si>
    <t>Realizar la ejecución de suspensión del 80% de los usuarios que registran mora en 2 o mas periodos de facturación consecutivos</t>
  </si>
  <si>
    <t>Mejorar el comportamiento del recaudo, y la efectividad del cobro por parte de la empresa, en un 80%</t>
  </si>
  <si>
    <t>Reiterar al 70% de los usuarios que presenten mora en 2 o mas periodos de facturación consecutivos respecto a la oportunidad de pago y su importancia</t>
  </si>
  <si>
    <t xml:space="preserve">Seguimiento al 70% de las lecturas realizadas </t>
  </si>
  <si>
    <t>Identificar y notificar al 75% de los usuairos que presentan novedades en la toma de lecturas mensuales</t>
  </si>
  <si>
    <t>Realizar el cambio del 60% de los micromedidores que se han identificado con fallas para la adecuada toma de lecturas en el termino de la Ley 142</t>
  </si>
  <si>
    <t>Depuración del 70% de la cartera de la entidad respecto a la vigencia anterior</t>
  </si>
  <si>
    <t xml:space="preserve">Seguimiento al cumplimiento del 70% de los acuerdos de pago realizados </t>
  </si>
  <si>
    <t>Creación de línea base partiendo de la atención de PQRS y ordenes de trabajo por identificación de conexiones fraudulentas</t>
  </si>
  <si>
    <t>Creación de linea base de desviaciones significativas partiendo de los usuarios que estan generando cobros por promedio en su historico o por identificación de fugas, fallas en micromedición entre otros</t>
  </si>
  <si>
    <t xml:space="preserve">Creación de linea de base por causas que generan lecturas inadecuadas </t>
  </si>
  <si>
    <t xml:space="preserve">Gerencia, Control Interno de Gestión </t>
  </si>
  <si>
    <t>Gerencia, Subgerencias administrativa y financiera e integrantes de CIGD</t>
  </si>
  <si>
    <t>Subgerencia operativa- división acueducto-componente ambiental</t>
  </si>
  <si>
    <t>Estructuracion e Implementacion de SGC del laboratorio, con los metodos de ensayo, frecuencias normativas y validacion para control de calidad del agua de consumo.  Fase 1</t>
  </si>
  <si>
    <t>Procedimientos PHVA por parámetro medido en laboratorio-Adquision de reactivos e insumos quimicos - Mantenimiento de equipos</t>
  </si>
  <si>
    <t>Diseño y ejecucion del plan de contingencia de la calidad del agua/Dar cumplimiento a las observaciones establecidas en los planes de mejoramiento establecidos por la autoridad sanitaria y superintendencia de serviico publicos domiciliarios . Fase 1</t>
  </si>
  <si>
    <t>Diseño de instrumento para Diagnostico general del sistema, control de la macromedición y micromedición,subsectorizacion de sistema de distribución y modelación de redes . Fase 1</t>
  </si>
  <si>
    <t>Mejorar   la   capacidad   técnica   para   dar respuesta  oportuna  a     fugas,  conexiones ilegales, mediante la adquisición de equipos y capacitación del personal. Fase 1</t>
  </si>
  <si>
    <t>Número de reparaciones en  PTAP  realizados/ Nro total de repaciones programadas*100                                                        -Numero de lavados a PTAP y tanques realizados/Numero total  de lavados programados*100</t>
  </si>
  <si>
    <t>Adquisición de equipos de respaldo y contingencia  para operación del sistema de potabilizacion: regulador de energia para dosificadores, instalacion de nivel de tanques y de filtros para lavado</t>
  </si>
  <si>
    <t>Rehabilitación de los componentes técnicos de las plantas de tratamiento: Rehabilitacion de equipos de bombeo, y  dosificadores. Fase 1.</t>
  </si>
  <si>
    <t xml:space="preserve">Adquisición e instalacion de hidrantes para ubicarlos en sectores de la red que carecen de sistema de purga.(belen de la paz, portal de belen y nuevas urbanizaciones PBOT)Fase 1. </t>
  </si>
  <si>
    <t>Mantenimiento correctivo a la infraestructura del sistema: fialización cerramientotanques de almacenamiento de agua potable</t>
  </si>
  <si>
    <t>Reducir fallas en operación de equipos  especiales de respaldo y contingencia para el sistema de acueducto. Faes 1. Dosificadores</t>
  </si>
  <si>
    <t>Codigo: PL-PE-FO07-01</t>
  </si>
  <si>
    <t>Paginas: 8</t>
  </si>
  <si>
    <t>PPROCESO: PLANEACIÓN</t>
  </si>
  <si>
    <t>Formato: PLAN DE ACCION INSTITUCIONAL</t>
  </si>
  <si>
    <t>PLAN DE ACCION  INSTITUCIONAL  2020</t>
  </si>
  <si>
    <t>Fecha: 30/01/2020</t>
  </si>
  <si>
    <t>%PORCENTAJE DE CUMPLIMIENTO</t>
  </si>
  <si>
    <t>nro de procedimiento formulados (actualizados e implementados ISO 17025)/nro total de procedimientos a ejecutar en el laboratorio*99</t>
  </si>
  <si>
    <t xml:space="preserve">Realización obra de ampliación laboratorio microbiológico  presupuesto y plano. </t>
  </si>
  <si>
    <t>INFORME  OPERATIVA- ACTIVIDADES REALIZADAS</t>
  </si>
  <si>
    <t>OPTIMIZAR LA GESTIÓN Y OPERACIÓN DEL SISTEMA DE ALCANTARILLADO</t>
  </si>
  <si>
    <t>Optimizar los niveles y prestación del servicio de alcantarillado en un 5% anual con relación al periodo anterior</t>
  </si>
  <si>
    <t>nro de sondas adquiridas/nro total de sondas requeridas</t>
  </si>
  <si>
    <t>Subgerencias Administrativa y financiera  y dueños de procesos</t>
  </si>
  <si>
    <t>Subgerencia Administrativa y financiera  y dueños de procesos</t>
  </si>
  <si>
    <t>Formulación e implementación de las políticas institucionales de gestión y desempeño que aplican a la empresa.</t>
  </si>
  <si>
    <t>Dueños de procesos y Apoyo de la Profesional Contratista MiPG</t>
  </si>
  <si>
    <t>Adquisicion de 1 Memoria RAM de 32 GB para repontenciar el servidor principal de la empresa (1)</t>
  </si>
  <si>
    <t>Documento Política Actualizada</t>
  </si>
  <si>
    <t>Documento Manual actualizado</t>
  </si>
  <si>
    <t xml:space="preserve"> Adquisición de equipos en línea para monitoreo continuo a la calidad de la fuente de abastecimiento del acueducto municipal: sistema de abastecimiento de energía y sensor de medición de turbiedad</t>
  </si>
  <si>
    <t>numero de equipos adquiridos/numero de equipos necesarios</t>
  </si>
  <si>
    <t xml:space="preserve">Contruccion de redes faltantes de alcantarillado sanitario en la zona urbana. Barrios del sur (50 metros lineales). Fase 1. </t>
  </si>
  <si>
    <t>Diseño, construcción y puesta  en marcha de dos pozos profundo ubicados en las instalaciones de EMPOAGUAS ESP para suplir caudales faltantes en temporada seca</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</si>
</sst>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_ * #,##0.0_ ;_ * \-#,##0.0_ ;_ * &quot;-&quot;??_ ;_ @_ "/>
    <numFmt numFmtId="201" formatCode="_ * #,##0_ ;_ * \-#,##0_ ;_ * &quot;-&quot;??_ ;_ @_ "/>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
    <numFmt numFmtId="207" formatCode="_ * #,##0.000_ ;_ * \-#,##0.000_ ;_ * &quot;-&quot;??_ ;_ @_ "/>
    <numFmt numFmtId="208" formatCode="_ * #,##0.0000_ ;_ * \-#,##0.0000_ ;_ * &quot;-&quot;??_ ;_ @_ "/>
    <numFmt numFmtId="209" formatCode="mmm\-yyyy"/>
    <numFmt numFmtId="210" formatCode="[$-240A]dddd\,\ dd&quot; de &quot;mmmm&quot; de &quot;yyyy"/>
    <numFmt numFmtId="211" formatCode="mmm/yyyy"/>
    <numFmt numFmtId="212" formatCode="dd\-mm\-yyyy;@"/>
  </numFmts>
  <fonts count="59">
    <font>
      <sz val="10"/>
      <name val="Arial"/>
      <family val="0"/>
    </font>
    <font>
      <u val="single"/>
      <sz val="10"/>
      <color indexed="12"/>
      <name val="Arial"/>
      <family val="2"/>
    </font>
    <font>
      <b/>
      <i/>
      <sz val="10"/>
      <name val="Arial"/>
      <family val="2"/>
    </font>
    <font>
      <sz val="11"/>
      <name val="Arial"/>
      <family val="2"/>
    </font>
    <font>
      <sz val="9"/>
      <name val="Arial"/>
      <family val="2"/>
    </font>
    <font>
      <sz val="12"/>
      <name val="Arial"/>
      <family val="2"/>
    </font>
    <font>
      <b/>
      <sz val="12"/>
      <name val="Arial"/>
      <family val="2"/>
    </font>
    <font>
      <b/>
      <sz val="10"/>
      <name val="Arial"/>
      <family val="2"/>
    </font>
    <font>
      <b/>
      <sz val="14"/>
      <name val="Arial"/>
      <family val="2"/>
    </font>
    <font>
      <b/>
      <sz val="16"/>
      <name val="Arial"/>
      <family val="2"/>
    </font>
    <font>
      <b/>
      <sz val="18"/>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2"/>
      <color indexed="8"/>
      <name val="Arial"/>
      <family val="2"/>
    </font>
    <font>
      <sz val="12"/>
      <color indexed="10"/>
      <name val="Arial"/>
      <family val="2"/>
    </font>
    <font>
      <b/>
      <sz val="10"/>
      <color indexed="10"/>
      <name val="Arial"/>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2"/>
      <color theme="1"/>
      <name val="Arial"/>
      <family val="2"/>
    </font>
    <font>
      <sz val="12"/>
      <color rgb="FFFF0000"/>
      <name val="Arial"/>
      <family val="2"/>
    </font>
    <font>
      <b/>
      <sz val="10"/>
      <color rgb="FFFF0000"/>
      <name val="Arial"/>
      <family val="2"/>
    </font>
    <font>
      <sz val="11"/>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color indexed="63"/>
      </left>
      <right style="thin"/>
      <top>
        <color indexed="63"/>
      </top>
      <bottom style="thin"/>
    </border>
    <border>
      <left/>
      <right/>
      <top style="thin"/>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right style="thin"/>
      <top style="medium"/>
      <bottom style="thin"/>
    </border>
    <border>
      <left style="thin"/>
      <right style="thin"/>
      <top>
        <color indexed="63"/>
      </top>
      <bottom>
        <color indexed="63"/>
      </bottom>
    </border>
    <border>
      <left style="thin"/>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98">
    <xf numFmtId="0" fontId="0" fillId="0" borderId="0" xfId="0" applyAlignment="1">
      <alignment/>
    </xf>
    <xf numFmtId="0" fontId="2" fillId="0" borderId="0" xfId="0" applyFont="1" applyFill="1" applyAlignment="1">
      <alignment horizontal="center" vertical="center"/>
    </xf>
    <xf numFmtId="0" fontId="0" fillId="0" borderId="0" xfId="0" applyFont="1" applyFill="1" applyAlignment="1">
      <alignment/>
    </xf>
    <xf numFmtId="201" fontId="0" fillId="0" borderId="0" xfId="49" applyNumberFormat="1" applyFont="1" applyFill="1" applyAlignment="1">
      <alignment/>
    </xf>
    <xf numFmtId="0" fontId="0" fillId="0" borderId="0" xfId="0" applyFont="1" applyFill="1" applyAlignment="1">
      <alignment wrapText="1"/>
    </xf>
    <xf numFmtId="0" fontId="4" fillId="0" borderId="0" xfId="0" applyFont="1" applyFill="1" applyAlignment="1">
      <alignment wrapText="1"/>
    </xf>
    <xf numFmtId="201" fontId="0" fillId="0" borderId="0" xfId="49" applyNumberFormat="1" applyFont="1" applyFill="1" applyBorder="1" applyAlignment="1">
      <alignment/>
    </xf>
    <xf numFmtId="0" fontId="0" fillId="0" borderId="0" xfId="0" applyFont="1" applyFill="1" applyBorder="1" applyAlignment="1">
      <alignment/>
    </xf>
    <xf numFmtId="0" fontId="5"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53" fillId="0" borderId="0" xfId="0" applyFont="1" applyFill="1" applyAlignment="1">
      <alignment/>
    </xf>
    <xf numFmtId="0" fontId="53" fillId="0" borderId="0" xfId="0" applyFont="1" applyFill="1" applyAlignment="1">
      <alignment wrapText="1"/>
    </xf>
    <xf numFmtId="0" fontId="2" fillId="33" borderId="0" xfId="0" applyFont="1" applyFill="1" applyAlignment="1">
      <alignment/>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Fill="1" applyAlignment="1">
      <alignment horizontal="center" vertical="center"/>
    </xf>
    <xf numFmtId="14" fontId="5" fillId="0" borderId="11" xfId="0" applyNumberFormat="1" applyFont="1" applyFill="1" applyBorder="1" applyAlignment="1">
      <alignment horizontal="center" vertical="center" wrapText="1"/>
    </xf>
    <xf numFmtId="0" fontId="5" fillId="0" borderId="10" xfId="0" applyFont="1" applyFill="1" applyBorder="1" applyAlignment="1">
      <alignment vertical="top" wrapText="1"/>
    </xf>
    <xf numFmtId="0" fontId="5" fillId="33" borderId="10" xfId="0" applyFont="1" applyFill="1" applyBorder="1" applyAlignment="1">
      <alignment vertical="top"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14" fontId="5" fillId="33" borderId="10" xfId="0" applyNumberFormat="1" applyFont="1" applyFill="1" applyBorder="1" applyAlignment="1">
      <alignment horizontal="center" vertical="center" wrapText="1" readingOrder="1"/>
    </xf>
    <xf numFmtId="14" fontId="5" fillId="0" borderId="10" xfId="0" applyNumberFormat="1" applyFont="1" applyBorder="1" applyAlignment="1">
      <alignment horizontal="center" vertical="center" wrapText="1" readingOrder="1"/>
    </xf>
    <xf numFmtId="0" fontId="54" fillId="33" borderId="10" xfId="0" applyFont="1" applyFill="1" applyBorder="1" applyAlignment="1">
      <alignment vertical="top" wrapText="1"/>
    </xf>
    <xf numFmtId="0" fontId="5" fillId="0" borderId="10" xfId="0" applyFont="1" applyFill="1" applyBorder="1" applyAlignment="1">
      <alignment horizontal="left" vertical="center" wrapText="1"/>
    </xf>
    <xf numFmtId="0" fontId="5" fillId="33" borderId="10" xfId="0" applyFont="1" applyFill="1" applyBorder="1" applyAlignment="1">
      <alignment vertical="center" wrapText="1"/>
    </xf>
    <xf numFmtId="0" fontId="0" fillId="2" borderId="13" xfId="0" applyFont="1" applyFill="1" applyBorder="1" applyAlignment="1">
      <alignment horizontal="center" vertical="center" wrapText="1"/>
    </xf>
    <xf numFmtId="17" fontId="0" fillId="2" borderId="10" xfId="0" applyNumberFormat="1" applyFont="1" applyFill="1" applyBorder="1" applyAlignment="1">
      <alignment vertical="center" wrapText="1"/>
    </xf>
    <xf numFmtId="0" fontId="3" fillId="0" borderId="0" xfId="0" applyFont="1" applyFill="1" applyBorder="1" applyAlignment="1">
      <alignment horizontal="left" vertical="top" wrapText="1"/>
    </xf>
    <xf numFmtId="0" fontId="2" fillId="33" borderId="0" xfId="0" applyFont="1" applyFill="1" applyAlignment="1">
      <alignment horizontal="center" vertical="center"/>
    </xf>
    <xf numFmtId="17" fontId="0" fillId="33" borderId="0" xfId="0" applyNumberFormat="1" applyFont="1" applyFill="1" applyBorder="1" applyAlignment="1">
      <alignment vertical="center" wrapText="1"/>
    </xf>
    <xf numFmtId="0" fontId="2" fillId="33" borderId="0" xfId="0" applyFont="1" applyFill="1" applyBorder="1" applyAlignment="1">
      <alignment horizontal="center" vertical="center"/>
    </xf>
    <xf numFmtId="17" fontId="0" fillId="0" borderId="0" xfId="0" applyNumberFormat="1" applyFont="1" applyFill="1" applyBorder="1" applyAlignment="1">
      <alignment vertical="center" wrapText="1"/>
    </xf>
    <xf numFmtId="17" fontId="0" fillId="2" borderId="0" xfId="0" applyNumberFormat="1" applyFont="1" applyFill="1" applyBorder="1" applyAlignment="1">
      <alignment vertical="center" wrapText="1"/>
    </xf>
    <xf numFmtId="0" fontId="5" fillId="0" borderId="11" xfId="0" applyFont="1" applyFill="1" applyBorder="1" applyAlignment="1">
      <alignment vertical="top" wrapText="1"/>
    </xf>
    <xf numFmtId="17" fontId="5" fillId="2" borderId="0" xfId="0" applyNumberFormat="1" applyFont="1" applyFill="1" applyBorder="1" applyAlignment="1">
      <alignment vertical="center" wrapText="1"/>
    </xf>
    <xf numFmtId="0" fontId="5" fillId="0" borderId="14" xfId="0" applyFont="1" applyFill="1" applyBorder="1" applyAlignment="1">
      <alignment horizontal="center" vertical="center" wrapText="1"/>
    </xf>
    <xf numFmtId="0" fontId="0" fillId="0" borderId="0"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horizontal="center" vertical="center" wrapText="1"/>
    </xf>
    <xf numFmtId="0" fontId="55" fillId="33" borderId="11" xfId="0" applyFont="1" applyFill="1" applyBorder="1" applyAlignment="1">
      <alignment horizontal="left" vertical="top" wrapText="1"/>
    </xf>
    <xf numFmtId="0" fontId="5" fillId="33" borderId="16" xfId="0" applyFont="1" applyFill="1" applyBorder="1" applyAlignment="1">
      <alignment vertical="center" wrapText="1"/>
    </xf>
    <xf numFmtId="0" fontId="0" fillId="33" borderId="0" xfId="0" applyFont="1" applyFill="1" applyBorder="1" applyAlignment="1">
      <alignment vertical="center" wrapText="1"/>
    </xf>
    <xf numFmtId="17" fontId="5" fillId="0" borderId="10" xfId="0" applyNumberFormat="1" applyFont="1" applyFill="1" applyBorder="1" applyAlignment="1">
      <alignment vertical="center" wrapText="1"/>
    </xf>
    <xf numFmtId="0" fontId="54" fillId="0" borderId="10" xfId="0" applyFont="1" applyFill="1" applyBorder="1" applyAlignment="1">
      <alignment vertical="top" wrapText="1"/>
    </xf>
    <xf numFmtId="0" fontId="0" fillId="6" borderId="13" xfId="0" applyFont="1" applyFill="1" applyBorder="1" applyAlignment="1">
      <alignment vertical="center" wrapText="1"/>
    </xf>
    <xf numFmtId="0" fontId="0" fillId="6" borderId="10" xfId="0" applyFont="1" applyFill="1" applyBorder="1" applyAlignment="1">
      <alignment vertical="center" wrapText="1"/>
    </xf>
    <xf numFmtId="0" fontId="0" fillId="6" borderId="18" xfId="0" applyFont="1" applyFill="1" applyBorder="1" applyAlignment="1">
      <alignment vertical="center" wrapText="1"/>
    </xf>
    <xf numFmtId="0" fontId="0" fillId="6" borderId="19" xfId="0" applyFont="1" applyFill="1" applyBorder="1" applyAlignment="1">
      <alignment vertical="center" wrapText="1"/>
    </xf>
    <xf numFmtId="0" fontId="0" fillId="6" borderId="16" xfId="0" applyFont="1" applyFill="1" applyBorder="1" applyAlignment="1">
      <alignment vertical="center" wrapText="1"/>
    </xf>
    <xf numFmtId="0" fontId="0" fillId="6" borderId="20" xfId="0" applyFont="1" applyFill="1" applyBorder="1" applyAlignment="1">
      <alignment vertical="center" wrapText="1"/>
    </xf>
    <xf numFmtId="0" fontId="6" fillId="0" borderId="10" xfId="0" applyFont="1" applyFill="1" applyBorder="1" applyAlignment="1">
      <alignment horizontal="center" vertical="center"/>
    </xf>
    <xf numFmtId="0" fontId="54" fillId="0" borderId="11" xfId="0" applyFont="1" applyFill="1" applyBorder="1" applyAlignment="1">
      <alignment vertical="top" wrapText="1"/>
    </xf>
    <xf numFmtId="0" fontId="6" fillId="0" borderId="10" xfId="0" applyFont="1" applyFill="1" applyBorder="1" applyAlignment="1">
      <alignment horizontal="center" vertical="center" wrapText="1"/>
    </xf>
    <xf numFmtId="0" fontId="5" fillId="0" borderId="21" xfId="0" applyFont="1" applyFill="1" applyBorder="1" applyAlignment="1">
      <alignment vertical="center" wrapText="1"/>
    </xf>
    <xf numFmtId="14" fontId="5"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0" fillId="2" borderId="2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23" xfId="0" applyFont="1" applyFill="1" applyBorder="1" applyAlignment="1">
      <alignment horizontal="center" vertical="center" wrapText="1"/>
    </xf>
    <xf numFmtId="17" fontId="5" fillId="33" borderId="10" xfId="0" applyNumberFormat="1" applyFont="1" applyFill="1" applyBorder="1" applyAlignment="1">
      <alignment vertical="center" wrapText="1"/>
    </xf>
    <xf numFmtId="0" fontId="54" fillId="33" borderId="10" xfId="0" applyFont="1" applyFill="1" applyBorder="1" applyAlignment="1">
      <alignment horizontal="left" vertical="center" wrapText="1"/>
    </xf>
    <xf numFmtId="0" fontId="54" fillId="33" borderId="10" xfId="0" applyFont="1" applyFill="1" applyBorder="1" applyAlignment="1">
      <alignment vertical="center" wrapText="1"/>
    </xf>
    <xf numFmtId="14" fontId="5" fillId="33" borderId="11" xfId="0" applyNumberFormat="1" applyFont="1" applyFill="1" applyBorder="1" applyAlignment="1">
      <alignment horizontal="center" vertical="center" wrapText="1"/>
    </xf>
    <xf numFmtId="0" fontId="5" fillId="33" borderId="11" xfId="0" applyFont="1" applyFill="1" applyBorder="1" applyAlignment="1">
      <alignment vertical="center" wrapText="1"/>
    </xf>
    <xf numFmtId="17" fontId="5" fillId="33" borderId="24" xfId="0" applyNumberFormat="1" applyFont="1" applyFill="1" applyBorder="1" applyAlignment="1">
      <alignment vertical="center" wrapText="1"/>
    </xf>
    <xf numFmtId="17" fontId="5" fillId="33" borderId="16" xfId="0" applyNumberFormat="1" applyFont="1" applyFill="1" applyBorder="1" applyAlignment="1">
      <alignment vertical="center" wrapText="1"/>
    </xf>
    <xf numFmtId="17" fontId="3" fillId="33" borderId="10" xfId="0" applyNumberFormat="1" applyFont="1" applyFill="1" applyBorder="1" applyAlignment="1">
      <alignment vertical="center" wrapText="1"/>
    </xf>
    <xf numFmtId="0" fontId="5" fillId="33" borderId="25" xfId="0" applyFont="1" applyFill="1" applyBorder="1" applyAlignment="1">
      <alignment vertical="center" wrapText="1"/>
    </xf>
    <xf numFmtId="0" fontId="5" fillId="33" borderId="24" xfId="0" applyFont="1" applyFill="1" applyBorder="1" applyAlignment="1">
      <alignment vertical="center" wrapText="1"/>
    </xf>
    <xf numFmtId="0" fontId="5" fillId="33" borderId="26" xfId="0" applyFont="1" applyFill="1" applyBorder="1" applyAlignment="1">
      <alignment horizontal="center" vertical="center" wrapText="1"/>
    </xf>
    <xf numFmtId="0" fontId="5" fillId="33" borderId="10" xfId="0" applyFont="1" applyFill="1" applyBorder="1" applyAlignment="1">
      <alignment horizontal="center" vertical="top" wrapText="1"/>
    </xf>
    <xf numFmtId="0" fontId="5" fillId="33" borderId="13" xfId="0" applyFont="1" applyFill="1" applyBorder="1" applyAlignment="1">
      <alignment vertical="center" wrapText="1"/>
    </xf>
    <xf numFmtId="0" fontId="5" fillId="33" borderId="27" xfId="0" applyFont="1" applyFill="1" applyBorder="1" applyAlignment="1">
      <alignment horizontal="center" vertical="center" wrapText="1"/>
    </xf>
    <xf numFmtId="0" fontId="53" fillId="0" borderId="0" xfId="0" applyFont="1" applyFill="1" applyBorder="1" applyAlignment="1">
      <alignment horizontal="center" vertical="top" wrapText="1"/>
    </xf>
    <xf numFmtId="0" fontId="5" fillId="33" borderId="18"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readingOrder="1"/>
    </xf>
    <xf numFmtId="0" fontId="6"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0" fillId="33" borderId="0" xfId="0" applyFont="1" applyFill="1" applyBorder="1" applyAlignment="1">
      <alignment/>
    </xf>
    <xf numFmtId="0" fontId="0" fillId="33" borderId="0" xfId="0" applyFont="1" applyFill="1" applyAlignment="1">
      <alignment/>
    </xf>
    <xf numFmtId="0" fontId="5" fillId="34" borderId="10" xfId="0" applyFont="1" applyFill="1" applyBorder="1" applyAlignment="1">
      <alignment horizontal="center" vertical="center" wrapText="1"/>
    </xf>
    <xf numFmtId="0" fontId="5" fillId="34" borderId="10" xfId="0" applyFont="1" applyFill="1" applyBorder="1" applyAlignment="1">
      <alignment vertical="top" wrapText="1"/>
    </xf>
    <xf numFmtId="14"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vertical="center" wrapText="1"/>
    </xf>
    <xf numFmtId="14" fontId="5" fillId="33" borderId="10" xfId="0" applyNumberFormat="1" applyFont="1" applyFill="1" applyBorder="1" applyAlignment="1">
      <alignment vertical="center" wrapText="1"/>
    </xf>
    <xf numFmtId="0" fontId="5" fillId="33" borderId="10" xfId="0" applyFont="1" applyFill="1" applyBorder="1" applyAlignment="1">
      <alignment horizontal="left" vertical="top" wrapText="1"/>
    </xf>
    <xf numFmtId="0" fontId="5" fillId="33" borderId="18" xfId="0" applyFont="1" applyFill="1" applyBorder="1" applyAlignment="1">
      <alignment horizontal="center" vertical="center" wrapText="1"/>
    </xf>
    <xf numFmtId="0" fontId="5" fillId="0" borderId="18" xfId="0" applyFont="1" applyFill="1" applyBorder="1" applyAlignment="1">
      <alignment horizontal="center" vertical="center" wrapText="1" readingOrder="1"/>
    </xf>
    <xf numFmtId="0" fontId="5" fillId="33" borderId="16"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8" fillId="33" borderId="23" xfId="0" applyFont="1" applyFill="1" applyBorder="1" applyAlignment="1">
      <alignment vertical="center" wrapText="1"/>
    </xf>
    <xf numFmtId="0" fontId="8" fillId="33" borderId="11" xfId="0" applyFont="1" applyFill="1" applyBorder="1" applyAlignment="1">
      <alignment vertical="center" wrapText="1"/>
    </xf>
    <xf numFmtId="0" fontId="55" fillId="0" borderId="10" xfId="0" applyFont="1" applyFill="1" applyBorder="1" applyAlignment="1">
      <alignment/>
    </xf>
    <xf numFmtId="14" fontId="5" fillId="0" borderId="10" xfId="0" applyNumberFormat="1" applyFont="1" applyFill="1" applyBorder="1" applyAlignment="1">
      <alignment horizontal="left"/>
    </xf>
    <xf numFmtId="0" fontId="5" fillId="0" borderId="10" xfId="0" applyFont="1" applyFill="1" applyBorder="1" applyAlignment="1">
      <alignment/>
    </xf>
    <xf numFmtId="0" fontId="6" fillId="33" borderId="1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0" fillId="33" borderId="10" xfId="0" applyFont="1" applyFill="1" applyBorder="1" applyAlignment="1">
      <alignment/>
    </xf>
    <xf numFmtId="0" fontId="0" fillId="0" borderId="10" xfId="0" applyFont="1" applyFill="1" applyBorder="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top" wrapText="1"/>
    </xf>
    <xf numFmtId="0" fontId="5" fillId="0" borderId="18" xfId="0" applyFont="1" applyFill="1" applyBorder="1" applyAlignment="1">
      <alignment horizontal="center" vertical="center" wrapText="1"/>
    </xf>
    <xf numFmtId="17" fontId="5" fillId="33" borderId="12" xfId="0" applyNumberFormat="1"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8" xfId="0" applyFont="1" applyFill="1" applyBorder="1" applyAlignment="1">
      <alignment horizontal="center"/>
    </xf>
    <xf numFmtId="0" fontId="0" fillId="0" borderId="23" xfId="0" applyFont="1" applyFill="1" applyBorder="1" applyAlignment="1">
      <alignment horizontal="center"/>
    </xf>
    <xf numFmtId="0" fontId="0" fillId="0" borderId="11" xfId="0" applyFont="1" applyFill="1" applyBorder="1" applyAlignment="1">
      <alignment horizontal="center"/>
    </xf>
    <xf numFmtId="201" fontId="0" fillId="0" borderId="10" xfId="49" applyNumberFormat="1" applyFont="1" applyFill="1" applyBorder="1" applyAlignment="1">
      <alignment horizontal="center" wrapText="1"/>
    </xf>
    <xf numFmtId="0" fontId="53" fillId="0" borderId="10" xfId="0" applyFont="1" applyFill="1" applyBorder="1" applyAlignment="1">
      <alignment horizontal="center" vertical="top"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8" fillId="33" borderId="18" xfId="0" applyFont="1" applyFill="1" applyBorder="1" applyAlignment="1">
      <alignment horizontal="center" vertical="top" wrapText="1"/>
    </xf>
    <xf numFmtId="0" fontId="8" fillId="33" borderId="23" xfId="0" applyFont="1" applyFill="1" applyBorder="1" applyAlignment="1">
      <alignment horizontal="center" vertical="top" wrapText="1"/>
    </xf>
    <xf numFmtId="201" fontId="6" fillId="0" borderId="20" xfId="49" applyNumberFormat="1" applyFont="1" applyFill="1" applyBorder="1" applyAlignment="1">
      <alignment horizontal="center" vertical="center" wrapText="1"/>
    </xf>
    <xf numFmtId="201" fontId="6" fillId="0" borderId="15" xfId="49" applyNumberFormat="1" applyFont="1" applyFill="1" applyBorder="1" applyAlignment="1">
      <alignment horizontal="center" vertical="center" wrapText="1"/>
    </xf>
    <xf numFmtId="201" fontId="6" fillId="0" borderId="28" xfId="49" applyNumberFormat="1" applyFont="1" applyFill="1" applyBorder="1" applyAlignment="1">
      <alignment horizontal="center" vertical="center" wrapText="1"/>
    </xf>
    <xf numFmtId="201" fontId="6" fillId="0" borderId="21" xfId="49" applyNumberFormat="1" applyFont="1" applyFill="1" applyBorder="1" applyAlignment="1">
      <alignment horizontal="center" vertical="center" wrapText="1"/>
    </xf>
    <xf numFmtId="201" fontId="6" fillId="0" borderId="0" xfId="49" applyNumberFormat="1" applyFont="1" applyFill="1" applyBorder="1" applyAlignment="1">
      <alignment horizontal="center" vertical="center" wrapText="1"/>
    </xf>
    <xf numFmtId="201" fontId="6" fillId="0" borderId="29" xfId="49" applyNumberFormat="1" applyFont="1" applyFill="1" applyBorder="1" applyAlignment="1">
      <alignment horizontal="center" vertical="center" wrapText="1"/>
    </xf>
    <xf numFmtId="201" fontId="6" fillId="0" borderId="12" xfId="49" applyNumberFormat="1" applyFont="1" applyFill="1" applyBorder="1" applyAlignment="1">
      <alignment horizontal="center" vertical="center" wrapText="1"/>
    </xf>
    <xf numFmtId="201" fontId="6" fillId="0" borderId="30" xfId="49" applyNumberFormat="1" applyFont="1" applyFill="1" applyBorder="1" applyAlignment="1">
      <alignment horizontal="center" vertical="center" wrapText="1"/>
    </xf>
    <xf numFmtId="201" fontId="6" fillId="0" borderId="14" xfId="49" applyNumberFormat="1" applyFont="1" applyFill="1" applyBorder="1" applyAlignment="1">
      <alignment horizontal="center" vertical="center" wrapText="1"/>
    </xf>
    <xf numFmtId="0" fontId="8" fillId="33" borderId="18" xfId="0" applyFont="1" applyFill="1" applyBorder="1" applyAlignment="1">
      <alignment horizontal="left" vertical="top" wrapText="1"/>
    </xf>
    <xf numFmtId="0" fontId="8" fillId="33" borderId="23" xfId="0" applyFont="1" applyFill="1" applyBorder="1" applyAlignment="1">
      <alignment horizontal="left" vertical="top" wrapText="1"/>
    </xf>
    <xf numFmtId="201" fontId="9" fillId="33" borderId="10" xfId="49" applyNumberFormat="1" applyFont="1" applyFill="1" applyBorder="1" applyAlignment="1">
      <alignment horizontal="center" vertical="center" wrapText="1"/>
    </xf>
    <xf numFmtId="0" fontId="8" fillId="33" borderId="11" xfId="0" applyFont="1" applyFill="1" applyBorder="1" applyAlignment="1">
      <alignment horizontal="left" vertical="top" wrapText="1"/>
    </xf>
    <xf numFmtId="0" fontId="5" fillId="33"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8" xfId="0" applyFont="1" applyFill="1" applyBorder="1" applyAlignment="1">
      <alignment vertical="top" wrapText="1"/>
    </xf>
    <xf numFmtId="0" fontId="6" fillId="33" borderId="23" xfId="0" applyFont="1" applyFill="1" applyBorder="1" applyAlignment="1">
      <alignment vertical="top" wrapText="1"/>
    </xf>
    <xf numFmtId="0" fontId="6" fillId="33" borderId="11" xfId="0" applyFont="1" applyFill="1" applyBorder="1" applyAlignment="1">
      <alignment vertical="top" wrapText="1"/>
    </xf>
    <xf numFmtId="0" fontId="6" fillId="33" borderId="23" xfId="0" applyFont="1" applyFill="1" applyBorder="1" applyAlignment="1">
      <alignment horizontal="center" vertical="center" wrapText="1"/>
    </xf>
    <xf numFmtId="0" fontId="53" fillId="0" borderId="16" xfId="0" applyFont="1" applyFill="1" applyBorder="1" applyAlignment="1">
      <alignment horizontal="center" vertical="top" wrapText="1"/>
    </xf>
    <xf numFmtId="0" fontId="53" fillId="0" borderId="31" xfId="0" applyFont="1" applyFill="1" applyBorder="1" applyAlignment="1">
      <alignment horizontal="center" vertical="top" wrapText="1"/>
    </xf>
    <xf numFmtId="0" fontId="53" fillId="0" borderId="17" xfId="0" applyFont="1" applyFill="1" applyBorder="1" applyAlignment="1">
      <alignment horizontal="center" vertical="top" wrapText="1"/>
    </xf>
    <xf numFmtId="0" fontId="6" fillId="33" borderId="1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11" xfId="0" applyFont="1" applyFill="1" applyBorder="1" applyAlignment="1">
      <alignment horizontal="left" vertical="top" wrapText="1"/>
    </xf>
    <xf numFmtId="14" fontId="5" fillId="0" borderId="18"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53" fillId="33" borderId="0" xfId="0" applyFont="1" applyFill="1" applyBorder="1" applyAlignment="1">
      <alignment horizontal="center" vertical="top" wrapText="1"/>
    </xf>
    <xf numFmtId="0" fontId="8" fillId="33" borderId="18" xfId="0" applyFont="1" applyFill="1" applyBorder="1" applyAlignment="1">
      <alignment vertical="top" wrapText="1"/>
    </xf>
    <xf numFmtId="0" fontId="8" fillId="33" borderId="23" xfId="0" applyFont="1" applyFill="1" applyBorder="1" applyAlignment="1">
      <alignment vertical="top" wrapText="1"/>
    </xf>
    <xf numFmtId="0" fontId="8" fillId="33" borderId="11" xfId="0" applyFont="1" applyFill="1" applyBorder="1" applyAlignment="1">
      <alignment vertical="top" wrapText="1"/>
    </xf>
    <xf numFmtId="0" fontId="53" fillId="0" borderId="0" xfId="0" applyFont="1" applyFill="1" applyBorder="1" applyAlignment="1">
      <alignment horizontal="center" vertical="top" wrapText="1"/>
    </xf>
    <xf numFmtId="0" fontId="5" fillId="33" borderId="18" xfId="0" applyFont="1" applyFill="1" applyBorder="1" applyAlignment="1">
      <alignment horizontal="center" vertical="top" wrapText="1"/>
    </xf>
    <xf numFmtId="0" fontId="5" fillId="33" borderId="11" xfId="0" applyFont="1" applyFill="1" applyBorder="1" applyAlignment="1">
      <alignment horizontal="center" vertical="top" wrapText="1"/>
    </xf>
    <xf numFmtId="0" fontId="3" fillId="33" borderId="0" xfId="0" applyFont="1" applyFill="1" applyBorder="1" applyAlignment="1">
      <alignment horizontal="center" vertical="top" wrapText="1"/>
    </xf>
    <xf numFmtId="0" fontId="5" fillId="34" borderId="1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7" fillId="0" borderId="0" xfId="0" applyFont="1" applyBorder="1" applyAlignment="1">
      <alignment horizontal="center" vertical="top" wrapText="1"/>
    </xf>
    <xf numFmtId="0" fontId="5" fillId="33" borderId="18" xfId="0" applyFont="1" applyFill="1" applyBorder="1" applyAlignment="1">
      <alignment horizontal="center" vertical="center" wrapText="1" readingOrder="1"/>
    </xf>
    <xf numFmtId="0" fontId="5" fillId="33" borderId="23" xfId="0" applyFont="1" applyFill="1" applyBorder="1" applyAlignment="1">
      <alignment horizontal="center" vertical="center" wrapText="1" readingOrder="1"/>
    </xf>
    <xf numFmtId="0" fontId="5" fillId="33" borderId="11" xfId="0" applyFont="1" applyFill="1" applyBorder="1" applyAlignment="1">
      <alignment horizontal="center" vertical="center" wrapText="1" readingOrder="1"/>
    </xf>
    <xf numFmtId="0" fontId="5" fillId="33" borderId="18" xfId="0" applyFont="1" applyFill="1" applyBorder="1" applyAlignment="1">
      <alignment horizontal="left" vertical="top" wrapText="1"/>
    </xf>
    <xf numFmtId="0" fontId="5" fillId="33" borderId="11" xfId="0" applyFont="1" applyFill="1" applyBorder="1" applyAlignment="1">
      <alignment horizontal="left" vertical="top" wrapText="1"/>
    </xf>
    <xf numFmtId="14" fontId="5" fillId="33" borderId="18" xfId="0" applyNumberFormat="1" applyFont="1" applyFill="1" applyBorder="1" applyAlignment="1">
      <alignment horizontal="center" vertical="center" wrapText="1" readingOrder="1"/>
    </xf>
    <xf numFmtId="14" fontId="5" fillId="33" borderId="11" xfId="0" applyNumberFormat="1" applyFont="1" applyFill="1" applyBorder="1" applyAlignment="1">
      <alignment horizontal="center" vertical="center" wrapText="1" readingOrder="1"/>
    </xf>
    <xf numFmtId="0" fontId="5" fillId="0" borderId="18" xfId="0" applyFont="1" applyFill="1" applyBorder="1" applyAlignment="1">
      <alignment horizontal="center" vertical="center" wrapText="1" readingOrder="1"/>
    </xf>
    <xf numFmtId="0" fontId="5" fillId="0" borderId="23" xfId="0" applyFont="1" applyFill="1" applyBorder="1" applyAlignment="1">
      <alignment horizontal="center" vertical="center" wrapText="1" readingOrder="1"/>
    </xf>
    <xf numFmtId="0" fontId="5" fillId="0" borderId="18"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center" vertical="center" wrapText="1" readingOrder="1"/>
    </xf>
    <xf numFmtId="0" fontId="0" fillId="0" borderId="0" xfId="0" applyFont="1" applyFill="1" applyBorder="1" applyAlignment="1">
      <alignment vertical="top" wrapText="1"/>
    </xf>
    <xf numFmtId="0" fontId="8" fillId="33" borderId="18"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readingOrder="1"/>
    </xf>
    <xf numFmtId="0" fontId="3" fillId="0" borderId="0" xfId="0" applyFont="1" applyFill="1" applyBorder="1" applyAlignment="1">
      <alignment horizontal="left" vertical="top" wrapText="1"/>
    </xf>
    <xf numFmtId="14" fontId="5" fillId="0" borderId="10" xfId="0" applyNumberFormat="1" applyFont="1" applyBorder="1" applyAlignment="1">
      <alignment horizontal="center" vertical="center" wrapText="1" readingOrder="1"/>
    </xf>
    <xf numFmtId="0" fontId="5" fillId="33" borderId="18" xfId="0" applyFont="1" applyFill="1" applyBorder="1" applyAlignment="1">
      <alignment vertical="center" wrapText="1"/>
    </xf>
    <xf numFmtId="0" fontId="5" fillId="33" borderId="23" xfId="0" applyFont="1" applyFill="1" applyBorder="1" applyAlignment="1">
      <alignment vertical="center" wrapText="1"/>
    </xf>
    <xf numFmtId="0" fontId="5" fillId="33" borderId="11" xfId="0" applyFont="1" applyFill="1" applyBorder="1" applyAlignment="1">
      <alignment vertical="center" wrapText="1"/>
    </xf>
    <xf numFmtId="0" fontId="5" fillId="33" borderId="10" xfId="0" applyFont="1" applyFill="1" applyBorder="1" applyAlignment="1">
      <alignment horizontal="center" vertical="top"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3" xfId="53"/>
    <cellStyle name="Millares 3" xfId="54"/>
    <cellStyle name="Millares 3 2" xfId="55"/>
    <cellStyle name="Millares 4" xfId="56"/>
    <cellStyle name="Millares 5" xfId="57"/>
    <cellStyle name="Millares 5 2" xfId="58"/>
    <cellStyle name="Millares 5 3" xfId="59"/>
    <cellStyle name="Millares 6" xfId="60"/>
    <cellStyle name="Millares 7" xfId="61"/>
    <cellStyle name="Currency" xfId="62"/>
    <cellStyle name="Currency [0]" xfId="63"/>
    <cellStyle name="Moneda 2" xfId="64"/>
    <cellStyle name="Moneda 2 2" xfId="65"/>
    <cellStyle name="Moneda 2 3" xfId="66"/>
    <cellStyle name="Moneda 3" xfId="67"/>
    <cellStyle name="Moneda 3 2" xfId="68"/>
    <cellStyle name="Moneda 4" xfId="69"/>
    <cellStyle name="Moneda 4 2" xfId="70"/>
    <cellStyle name="Moneda 4 3" xfId="71"/>
    <cellStyle name="Neutral" xfId="72"/>
    <cellStyle name="Normal 2" xfId="73"/>
    <cellStyle name="Normal 2 2" xfId="74"/>
    <cellStyle name="Notas" xfId="75"/>
    <cellStyle name="Percent" xfId="76"/>
    <cellStyle name="Porcentaje 2" xfId="77"/>
    <cellStyle name="Porcentaje 2 2" xfId="78"/>
    <cellStyle name="Porcentaje 2 3" xfId="79"/>
    <cellStyle name="Porcentaje 3" xfId="80"/>
    <cellStyle name="Porcentaje 3 2" xfId="81"/>
    <cellStyle name="Porcentaje 4" xfId="82"/>
    <cellStyle name="Porcentaje 5" xfId="83"/>
    <cellStyle name="Porcentaje 5 2" xfId="84"/>
    <cellStyle name="Porcentaje 5 3"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0</xdr:row>
      <xdr:rowOff>142875</xdr:rowOff>
    </xdr:from>
    <xdr:to>
      <xdr:col>3</xdr:col>
      <xdr:colOff>1285875</xdr:colOff>
      <xdr:row>3</xdr:row>
      <xdr:rowOff>171450</xdr:rowOff>
    </xdr:to>
    <xdr:pic>
      <xdr:nvPicPr>
        <xdr:cNvPr id="1" name="Imagen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600200" y="142875"/>
          <a:ext cx="370522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149"/>
  <sheetViews>
    <sheetView tabSelected="1" zoomScale="50" zoomScaleNormal="50" zoomScalePageLayoutView="0" workbookViewId="0" topLeftCell="A56">
      <selection activeCell="C59" sqref="C59:D123"/>
    </sheetView>
  </sheetViews>
  <sheetFormatPr defaultColWidth="11.421875" defaultRowHeight="12.75"/>
  <cols>
    <col min="1" max="1" width="3.00390625" style="2" customWidth="1"/>
    <col min="2" max="2" width="28.140625" style="3" customWidth="1"/>
    <col min="3" max="3" width="29.140625" style="12" customWidth="1"/>
    <col min="4" max="4" width="28.57421875" style="5" customWidth="1"/>
    <col min="5" max="5" width="33.140625" style="5" customWidth="1"/>
    <col min="6" max="6" width="44.421875" style="4" customWidth="1"/>
    <col min="7" max="7" width="28.57421875" style="4" customWidth="1"/>
    <col min="8" max="8" width="26.7109375" style="4" customWidth="1"/>
    <col min="9" max="9" width="30.7109375" style="4" customWidth="1"/>
    <col min="10" max="10" width="49.421875" style="11" customWidth="1"/>
    <col min="11" max="11" width="54.421875" style="10" customWidth="1"/>
    <col min="12" max="15" width="0" style="2" hidden="1" customWidth="1"/>
    <col min="16" max="16" width="22.57421875" style="2" customWidth="1"/>
    <col min="17" max="16384" width="11.421875" style="2" customWidth="1"/>
  </cols>
  <sheetData>
    <row r="1" spans="2:11" ht="39" customHeight="1">
      <c r="B1" s="123"/>
      <c r="C1" s="123"/>
      <c r="D1" s="123"/>
      <c r="E1" s="132" t="s">
        <v>416</v>
      </c>
      <c r="F1" s="133"/>
      <c r="G1" s="133"/>
      <c r="H1" s="133"/>
      <c r="I1" s="133"/>
      <c r="J1" s="134"/>
      <c r="K1" s="24" t="s">
        <v>414</v>
      </c>
    </row>
    <row r="2" spans="2:11" ht="27" customHeight="1">
      <c r="B2" s="123"/>
      <c r="C2" s="123"/>
      <c r="D2" s="123"/>
      <c r="E2" s="135"/>
      <c r="F2" s="136"/>
      <c r="G2" s="136"/>
      <c r="H2" s="136"/>
      <c r="I2" s="136"/>
      <c r="J2" s="137"/>
      <c r="K2" s="99" t="s">
        <v>419</v>
      </c>
    </row>
    <row r="3" spans="2:11" ht="29.25" customHeight="1">
      <c r="B3" s="123"/>
      <c r="C3" s="123"/>
      <c r="D3" s="123"/>
      <c r="E3" s="135" t="s">
        <v>417</v>
      </c>
      <c r="F3" s="136"/>
      <c r="G3" s="136"/>
      <c r="H3" s="136"/>
      <c r="I3" s="136"/>
      <c r="J3" s="137"/>
      <c r="K3" s="100" t="s">
        <v>415</v>
      </c>
    </row>
    <row r="4" spans="2:11" ht="30" customHeight="1">
      <c r="B4" s="123"/>
      <c r="C4" s="123"/>
      <c r="D4" s="123"/>
      <c r="E4" s="138"/>
      <c r="F4" s="139"/>
      <c r="G4" s="139"/>
      <c r="H4" s="139"/>
      <c r="I4" s="139"/>
      <c r="J4" s="140"/>
      <c r="K4" s="98"/>
    </row>
    <row r="5" spans="2:11" ht="45" customHeight="1">
      <c r="B5" s="143" t="s">
        <v>418</v>
      </c>
      <c r="C5" s="143"/>
      <c r="D5" s="143"/>
      <c r="E5" s="143"/>
      <c r="F5" s="143"/>
      <c r="G5" s="143"/>
      <c r="H5" s="143"/>
      <c r="I5" s="143"/>
      <c r="J5" s="143"/>
      <c r="K5" s="143"/>
    </row>
    <row r="6" spans="2:16" s="15" customFormat="1" ht="58.5" customHeight="1">
      <c r="B6" s="81" t="s">
        <v>35</v>
      </c>
      <c r="C6" s="81" t="s">
        <v>0</v>
      </c>
      <c r="D6" s="81" t="s">
        <v>1</v>
      </c>
      <c r="E6" s="54" t="s">
        <v>157</v>
      </c>
      <c r="F6" s="81" t="s">
        <v>145</v>
      </c>
      <c r="G6" s="81" t="s">
        <v>281</v>
      </c>
      <c r="H6" s="52" t="s">
        <v>282</v>
      </c>
      <c r="I6" s="81" t="s">
        <v>283</v>
      </c>
      <c r="J6" s="81" t="s">
        <v>284</v>
      </c>
      <c r="K6" s="81" t="s">
        <v>2</v>
      </c>
      <c r="P6" s="101" t="s">
        <v>420</v>
      </c>
    </row>
    <row r="7" spans="2:16" s="1" customFormat="1" ht="150.75" customHeight="1">
      <c r="B7" s="130" t="s">
        <v>36</v>
      </c>
      <c r="C7" s="141" t="s">
        <v>8</v>
      </c>
      <c r="D7" s="141" t="s">
        <v>147</v>
      </c>
      <c r="E7" s="36" t="s">
        <v>158</v>
      </c>
      <c r="F7" s="53" t="s">
        <v>148</v>
      </c>
      <c r="G7" s="79" t="s">
        <v>358</v>
      </c>
      <c r="H7" s="66">
        <v>43831</v>
      </c>
      <c r="I7" s="66">
        <v>44166</v>
      </c>
      <c r="J7" s="67" t="s">
        <v>153</v>
      </c>
      <c r="K7" s="71" t="s">
        <v>154</v>
      </c>
      <c r="L7" s="124"/>
      <c r="M7" s="124"/>
      <c r="N7" s="124"/>
      <c r="P7" s="105"/>
    </row>
    <row r="8" spans="2:16" s="1" customFormat="1" ht="95.25" customHeight="1">
      <c r="B8" s="131"/>
      <c r="C8" s="142"/>
      <c r="D8" s="142"/>
      <c r="E8" s="125" t="s">
        <v>159</v>
      </c>
      <c r="F8" s="45" t="s">
        <v>437</v>
      </c>
      <c r="G8" s="128" t="s">
        <v>150</v>
      </c>
      <c r="H8" s="66">
        <v>43984</v>
      </c>
      <c r="I8" s="66">
        <v>44196</v>
      </c>
      <c r="J8" s="25" t="s">
        <v>359</v>
      </c>
      <c r="K8" s="72" t="s">
        <v>360</v>
      </c>
      <c r="P8" s="105"/>
    </row>
    <row r="9" spans="2:16" s="1" customFormat="1" ht="65.25" customHeight="1">
      <c r="B9" s="131"/>
      <c r="C9" s="142"/>
      <c r="D9" s="142"/>
      <c r="E9" s="126"/>
      <c r="F9" s="45" t="s">
        <v>149</v>
      </c>
      <c r="G9" s="129"/>
      <c r="H9" s="66">
        <v>43831</v>
      </c>
      <c r="I9" s="66">
        <v>44166</v>
      </c>
      <c r="J9" s="25" t="s">
        <v>361</v>
      </c>
      <c r="K9" s="72" t="s">
        <v>360</v>
      </c>
      <c r="L9" s="124"/>
      <c r="M9" s="124"/>
      <c r="N9" s="124"/>
      <c r="P9" s="105"/>
    </row>
    <row r="10" spans="2:16" s="1" customFormat="1" ht="213" customHeight="1">
      <c r="B10" s="131"/>
      <c r="C10" s="142"/>
      <c r="D10" s="142"/>
      <c r="E10" s="126"/>
      <c r="F10" s="17" t="s">
        <v>285</v>
      </c>
      <c r="G10" s="128" t="s">
        <v>152</v>
      </c>
      <c r="H10" s="66">
        <v>43831</v>
      </c>
      <c r="I10" s="66">
        <v>44166</v>
      </c>
      <c r="J10" s="63" t="s">
        <v>156</v>
      </c>
      <c r="K10" s="63" t="s">
        <v>155</v>
      </c>
      <c r="P10" s="105"/>
    </row>
    <row r="11" spans="2:16" s="1" customFormat="1" ht="75" customHeight="1">
      <c r="B11" s="96"/>
      <c r="C11" s="142"/>
      <c r="D11" s="142"/>
      <c r="E11" s="127"/>
      <c r="F11" s="45" t="s">
        <v>109</v>
      </c>
      <c r="G11" s="129"/>
      <c r="H11" s="66">
        <v>43831</v>
      </c>
      <c r="I11" s="66">
        <v>44166</v>
      </c>
      <c r="J11" s="63" t="s">
        <v>362</v>
      </c>
      <c r="K11" s="68" t="s">
        <v>363</v>
      </c>
      <c r="P11" s="105"/>
    </row>
    <row r="12" spans="2:16" s="1" customFormat="1" ht="90.75" customHeight="1" thickBot="1">
      <c r="B12" s="96"/>
      <c r="C12" s="142"/>
      <c r="D12" s="141" t="s">
        <v>160</v>
      </c>
      <c r="E12" s="8" t="s">
        <v>161</v>
      </c>
      <c r="F12" s="23" t="s">
        <v>403</v>
      </c>
      <c r="G12" s="128" t="s">
        <v>151</v>
      </c>
      <c r="H12" s="56">
        <v>43862</v>
      </c>
      <c r="I12" s="56">
        <v>44166</v>
      </c>
      <c r="J12" s="68" t="s">
        <v>421</v>
      </c>
      <c r="K12" s="63" t="s">
        <v>404</v>
      </c>
      <c r="L12" s="27"/>
      <c r="P12" s="105"/>
    </row>
    <row r="13" spans="2:16" s="1" customFormat="1" ht="90.75" customHeight="1" thickBot="1">
      <c r="B13" s="96"/>
      <c r="C13" s="142"/>
      <c r="D13" s="142"/>
      <c r="E13" s="113"/>
      <c r="F13" s="45" t="s">
        <v>434</v>
      </c>
      <c r="G13" s="145"/>
      <c r="H13" s="56">
        <v>43862</v>
      </c>
      <c r="I13" s="56">
        <v>44166</v>
      </c>
      <c r="J13" s="114" t="s">
        <v>435</v>
      </c>
      <c r="K13" s="76" t="s">
        <v>386</v>
      </c>
      <c r="L13" s="33"/>
      <c r="P13" s="105"/>
    </row>
    <row r="14" spans="2:16" s="1" customFormat="1" ht="58.5" customHeight="1">
      <c r="B14" s="96"/>
      <c r="C14" s="142"/>
      <c r="D14" s="142"/>
      <c r="E14" s="125" t="s">
        <v>162</v>
      </c>
      <c r="F14" s="45" t="s">
        <v>422</v>
      </c>
      <c r="G14" s="145"/>
      <c r="H14" s="56">
        <v>44013</v>
      </c>
      <c r="I14" s="56">
        <v>44136</v>
      </c>
      <c r="J14" s="75" t="s">
        <v>385</v>
      </c>
      <c r="K14" s="76" t="s">
        <v>386</v>
      </c>
      <c r="P14" s="105"/>
    </row>
    <row r="15" spans="2:16" s="1" customFormat="1" ht="129.75" customHeight="1">
      <c r="B15" s="96"/>
      <c r="C15" s="142"/>
      <c r="D15" s="142"/>
      <c r="E15" s="126"/>
      <c r="F15" s="45" t="s">
        <v>163</v>
      </c>
      <c r="G15" s="145"/>
      <c r="H15" s="56">
        <v>43862</v>
      </c>
      <c r="I15" s="56">
        <v>44136</v>
      </c>
      <c r="J15" s="69" t="s">
        <v>364</v>
      </c>
      <c r="K15" s="63" t="s">
        <v>165</v>
      </c>
      <c r="L15" s="30"/>
      <c r="M15" s="31"/>
      <c r="P15" s="105"/>
    </row>
    <row r="16" spans="2:16" s="1" customFormat="1" ht="56.25" customHeight="1">
      <c r="B16" s="96"/>
      <c r="C16" s="142"/>
      <c r="D16" s="142"/>
      <c r="E16" s="126"/>
      <c r="F16" s="45" t="s">
        <v>164</v>
      </c>
      <c r="G16" s="145"/>
      <c r="H16" s="56">
        <v>43862</v>
      </c>
      <c r="I16" s="56">
        <v>44136</v>
      </c>
      <c r="J16" s="69" t="s">
        <v>167</v>
      </c>
      <c r="K16" s="63" t="s">
        <v>166</v>
      </c>
      <c r="L16" s="30"/>
      <c r="M16" s="31"/>
      <c r="P16" s="105"/>
    </row>
    <row r="17" spans="2:16" s="1" customFormat="1" ht="123" customHeight="1">
      <c r="B17" s="96"/>
      <c r="C17" s="142"/>
      <c r="D17" s="142"/>
      <c r="E17" s="126"/>
      <c r="F17" s="45" t="s">
        <v>405</v>
      </c>
      <c r="G17" s="129"/>
      <c r="H17" s="56">
        <v>44013</v>
      </c>
      <c r="I17" s="56">
        <v>44166</v>
      </c>
      <c r="J17" s="93" t="s">
        <v>178</v>
      </c>
      <c r="K17" s="63" t="s">
        <v>168</v>
      </c>
      <c r="L17" s="30"/>
      <c r="M17" s="30"/>
      <c r="P17" s="105"/>
    </row>
    <row r="18" spans="2:16" s="1" customFormat="1" ht="105.75" customHeight="1">
      <c r="B18" s="96"/>
      <c r="C18" s="142"/>
      <c r="D18" s="141" t="s">
        <v>169</v>
      </c>
      <c r="E18" s="8" t="s">
        <v>170</v>
      </c>
      <c r="F18" s="17" t="s">
        <v>406</v>
      </c>
      <c r="G18" s="82" t="s">
        <v>10</v>
      </c>
      <c r="H18" s="56">
        <v>44013</v>
      </c>
      <c r="I18" s="56">
        <v>44166</v>
      </c>
      <c r="J18" s="69" t="s">
        <v>365</v>
      </c>
      <c r="K18" s="63" t="s">
        <v>179</v>
      </c>
      <c r="L18" s="32"/>
      <c r="P18" s="105"/>
    </row>
    <row r="19" spans="2:16" s="1" customFormat="1" ht="126" customHeight="1">
      <c r="B19" s="96"/>
      <c r="C19" s="142"/>
      <c r="D19" s="142"/>
      <c r="E19" s="146" t="s">
        <v>171</v>
      </c>
      <c r="F19" s="17" t="s">
        <v>407</v>
      </c>
      <c r="G19" s="147" t="s">
        <v>10</v>
      </c>
      <c r="H19" s="56">
        <v>44013</v>
      </c>
      <c r="I19" s="56">
        <v>44166</v>
      </c>
      <c r="J19" s="63" t="s">
        <v>175</v>
      </c>
      <c r="K19" s="63" t="s">
        <v>174</v>
      </c>
      <c r="L19" s="33"/>
      <c r="P19" s="105"/>
    </row>
    <row r="20" spans="2:16" s="1" customFormat="1" ht="93.75" customHeight="1">
      <c r="B20" s="96"/>
      <c r="C20" s="142"/>
      <c r="D20" s="142"/>
      <c r="E20" s="146"/>
      <c r="F20" s="45" t="s">
        <v>172</v>
      </c>
      <c r="G20" s="147"/>
      <c r="H20" s="56">
        <v>44013</v>
      </c>
      <c r="I20" s="56">
        <v>44166</v>
      </c>
      <c r="J20" s="63" t="s">
        <v>176</v>
      </c>
      <c r="K20" s="70" t="str">
        <f>LOWER(J20)</f>
        <v>ml de red con mantenimiento correctivo realizado  por daño /ml total de red </v>
      </c>
      <c r="L20" s="33"/>
      <c r="P20" s="105"/>
    </row>
    <row r="21" spans="2:16" s="1" customFormat="1" ht="113.25" customHeight="1">
      <c r="B21" s="96"/>
      <c r="C21" s="142"/>
      <c r="D21" s="142"/>
      <c r="E21" s="146"/>
      <c r="F21" s="45" t="s">
        <v>183</v>
      </c>
      <c r="G21" s="147"/>
      <c r="H21" s="56">
        <v>43862</v>
      </c>
      <c r="I21" s="56">
        <v>44166</v>
      </c>
      <c r="J21" s="63" t="s">
        <v>408</v>
      </c>
      <c r="K21" s="63" t="s">
        <v>190</v>
      </c>
      <c r="L21" s="35"/>
      <c r="P21" s="105"/>
    </row>
    <row r="22" spans="2:16" s="1" customFormat="1" ht="62.25" customHeight="1">
      <c r="B22" s="96"/>
      <c r="C22" s="142"/>
      <c r="D22" s="142"/>
      <c r="E22" s="146"/>
      <c r="F22" s="45" t="s">
        <v>180</v>
      </c>
      <c r="G22" s="147"/>
      <c r="H22" s="56">
        <v>43862</v>
      </c>
      <c r="I22" s="56">
        <v>44166</v>
      </c>
      <c r="J22" s="63" t="s">
        <v>366</v>
      </c>
      <c r="K22" s="63" t="s">
        <v>190</v>
      </c>
      <c r="L22" s="33"/>
      <c r="P22" s="106"/>
    </row>
    <row r="23" spans="2:16" s="1" customFormat="1" ht="62.25" customHeight="1">
      <c r="B23" s="96"/>
      <c r="C23" s="142"/>
      <c r="D23" s="142"/>
      <c r="E23" s="146"/>
      <c r="F23" s="45" t="s">
        <v>181</v>
      </c>
      <c r="G23" s="147"/>
      <c r="H23" s="56">
        <v>43862</v>
      </c>
      <c r="I23" s="56">
        <v>44166</v>
      </c>
      <c r="J23" s="63" t="s">
        <v>367</v>
      </c>
      <c r="K23" s="63" t="s">
        <v>190</v>
      </c>
      <c r="L23" s="33"/>
      <c r="P23" s="106"/>
    </row>
    <row r="24" spans="2:16" s="1" customFormat="1" ht="57" customHeight="1">
      <c r="B24" s="96"/>
      <c r="C24" s="142"/>
      <c r="D24" s="142"/>
      <c r="E24" s="146"/>
      <c r="F24" s="45" t="s">
        <v>182</v>
      </c>
      <c r="G24" s="147"/>
      <c r="H24" s="56">
        <v>43862</v>
      </c>
      <c r="I24" s="56">
        <v>44166</v>
      </c>
      <c r="J24" s="63" t="s">
        <v>368</v>
      </c>
      <c r="K24" s="63" t="s">
        <v>190</v>
      </c>
      <c r="L24" s="33"/>
      <c r="P24" s="106"/>
    </row>
    <row r="25" spans="2:16" s="1" customFormat="1" ht="96.75" customHeight="1">
      <c r="B25" s="96"/>
      <c r="C25" s="142"/>
      <c r="D25" s="144"/>
      <c r="E25" s="146"/>
      <c r="F25" s="45" t="s">
        <v>110</v>
      </c>
      <c r="G25" s="147" t="s">
        <v>173</v>
      </c>
      <c r="H25" s="56">
        <v>43862</v>
      </c>
      <c r="I25" s="56">
        <v>44166</v>
      </c>
      <c r="J25" s="63" t="s">
        <v>177</v>
      </c>
      <c r="K25" s="63" t="s">
        <v>189</v>
      </c>
      <c r="L25" s="33"/>
      <c r="P25" s="105"/>
    </row>
    <row r="26" spans="2:16" s="1" customFormat="1" ht="123.75" customHeight="1">
      <c r="B26" s="96"/>
      <c r="C26" s="142"/>
      <c r="D26" s="54" t="s">
        <v>184</v>
      </c>
      <c r="E26" s="8" t="s">
        <v>185</v>
      </c>
      <c r="F26" s="45" t="s">
        <v>186</v>
      </c>
      <c r="G26" s="147"/>
      <c r="H26" s="56">
        <v>43862</v>
      </c>
      <c r="I26" s="56">
        <v>44166</v>
      </c>
      <c r="J26" s="63" t="s">
        <v>187</v>
      </c>
      <c r="K26" s="63" t="s">
        <v>188</v>
      </c>
      <c r="P26" s="105"/>
    </row>
    <row r="27" spans="2:16" s="1" customFormat="1" ht="132.75" customHeight="1">
      <c r="B27" s="96"/>
      <c r="C27" s="142"/>
      <c r="D27" s="126"/>
      <c r="E27" s="8" t="s">
        <v>191</v>
      </c>
      <c r="F27" s="53" t="s">
        <v>409</v>
      </c>
      <c r="G27" s="126" t="s">
        <v>10</v>
      </c>
      <c r="H27" s="66">
        <v>43862</v>
      </c>
      <c r="I27" s="66">
        <v>44166</v>
      </c>
      <c r="J27" s="55" t="s">
        <v>196</v>
      </c>
      <c r="K27" s="20" t="s">
        <v>195</v>
      </c>
      <c r="L27" s="37"/>
      <c r="P27" s="105"/>
    </row>
    <row r="28" spans="2:16" s="1" customFormat="1" ht="83.25" customHeight="1">
      <c r="B28" s="96"/>
      <c r="C28" s="142"/>
      <c r="D28" s="126"/>
      <c r="E28" s="40" t="s">
        <v>192</v>
      </c>
      <c r="F28" s="45" t="s">
        <v>193</v>
      </c>
      <c r="G28" s="126"/>
      <c r="H28" s="56">
        <v>43832</v>
      </c>
      <c r="I28" s="56">
        <v>44166</v>
      </c>
      <c r="J28" s="38" t="s">
        <v>197</v>
      </c>
      <c r="K28" s="19" t="str">
        <f>LOWER(J28)</f>
        <v>recursos gestionados/recursos solicitados </v>
      </c>
      <c r="L28" s="37"/>
      <c r="P28" s="105"/>
    </row>
    <row r="29" spans="2:16" s="1" customFormat="1" ht="58.5" customHeight="1">
      <c r="B29" s="96"/>
      <c r="C29" s="142"/>
      <c r="D29" s="126"/>
      <c r="E29" s="8" t="s">
        <v>212</v>
      </c>
      <c r="F29" s="45" t="s">
        <v>194</v>
      </c>
      <c r="G29" s="126"/>
      <c r="H29" s="56">
        <v>43832</v>
      </c>
      <c r="I29" s="56">
        <v>44166</v>
      </c>
      <c r="J29" s="42" t="s">
        <v>369</v>
      </c>
      <c r="K29" s="63" t="s">
        <v>190</v>
      </c>
      <c r="L29" s="37"/>
      <c r="P29" s="105"/>
    </row>
    <row r="30" spans="2:16" s="1" customFormat="1" ht="90" customHeight="1">
      <c r="B30" s="96"/>
      <c r="C30" s="144"/>
      <c r="D30" s="127"/>
      <c r="E30" s="8" t="s">
        <v>211</v>
      </c>
      <c r="F30" s="45" t="s">
        <v>410</v>
      </c>
      <c r="G30" s="127"/>
      <c r="H30" s="56">
        <v>43862</v>
      </c>
      <c r="I30" s="56">
        <v>44166</v>
      </c>
      <c r="J30" s="25" t="s">
        <v>198</v>
      </c>
      <c r="K30" s="19" t="str">
        <f>LOWER(J30)</f>
        <v>nro de equipos de respaldo adquiridos/nro total de equipos de resplado requeridos</v>
      </c>
      <c r="L30" s="37"/>
      <c r="P30" s="105"/>
    </row>
    <row r="31" spans="2:16" s="1" customFormat="1" ht="90.75" customHeight="1">
      <c r="B31" s="96"/>
      <c r="C31" s="148"/>
      <c r="D31" s="146"/>
      <c r="E31" s="8" t="s">
        <v>210</v>
      </c>
      <c r="F31" s="45" t="s">
        <v>199</v>
      </c>
      <c r="G31" s="126" t="s">
        <v>10</v>
      </c>
      <c r="H31" s="56">
        <v>44013</v>
      </c>
      <c r="I31" s="56">
        <v>44166</v>
      </c>
      <c r="J31" s="39" t="s">
        <v>204</v>
      </c>
      <c r="K31" s="19" t="s">
        <v>207</v>
      </c>
      <c r="L31" s="37"/>
      <c r="P31" s="105"/>
    </row>
    <row r="32" spans="2:16" s="1" customFormat="1" ht="90" customHeight="1">
      <c r="B32" s="96"/>
      <c r="C32" s="148"/>
      <c r="D32" s="146"/>
      <c r="E32" s="8" t="s">
        <v>209</v>
      </c>
      <c r="F32" s="45" t="s">
        <v>411</v>
      </c>
      <c r="G32" s="126"/>
      <c r="H32" s="56">
        <v>44013</v>
      </c>
      <c r="I32" s="56">
        <v>44166</v>
      </c>
      <c r="J32" s="39" t="s">
        <v>205</v>
      </c>
      <c r="K32" s="19" t="s">
        <v>207</v>
      </c>
      <c r="L32" s="37"/>
      <c r="P32" s="105"/>
    </row>
    <row r="33" spans="2:16" s="1" customFormat="1" ht="68.25" customHeight="1">
      <c r="B33" s="96"/>
      <c r="C33" s="148"/>
      <c r="D33" s="146"/>
      <c r="E33" s="128" t="s">
        <v>208</v>
      </c>
      <c r="F33" s="90" t="s">
        <v>201</v>
      </c>
      <c r="G33" s="125" t="s">
        <v>200</v>
      </c>
      <c r="H33" s="56">
        <v>43862</v>
      </c>
      <c r="I33" s="56">
        <v>44166</v>
      </c>
      <c r="J33" s="42" t="s">
        <v>371</v>
      </c>
      <c r="K33" s="25" t="s">
        <v>206</v>
      </c>
      <c r="L33" s="43"/>
      <c r="P33" s="106"/>
    </row>
    <row r="34" spans="2:16" s="1" customFormat="1" ht="49.5" customHeight="1">
      <c r="B34" s="96"/>
      <c r="C34" s="148"/>
      <c r="D34" s="146"/>
      <c r="E34" s="145"/>
      <c r="F34" s="90" t="s">
        <v>202</v>
      </c>
      <c r="G34" s="126"/>
      <c r="H34" s="56">
        <v>43862</v>
      </c>
      <c r="I34" s="56">
        <v>44166</v>
      </c>
      <c r="J34" s="42" t="s">
        <v>372</v>
      </c>
      <c r="K34" s="25" t="s">
        <v>370</v>
      </c>
      <c r="L34" s="43"/>
      <c r="P34" s="106"/>
    </row>
    <row r="35" spans="2:16" s="1" customFormat="1" ht="60.75" customHeight="1" thickBot="1">
      <c r="B35" s="96"/>
      <c r="C35" s="148"/>
      <c r="D35" s="146"/>
      <c r="E35" s="145"/>
      <c r="F35" s="90" t="s">
        <v>412</v>
      </c>
      <c r="G35" s="126"/>
      <c r="H35" s="56">
        <v>43862</v>
      </c>
      <c r="I35" s="56">
        <v>44166</v>
      </c>
      <c r="J35" s="25" t="s">
        <v>373</v>
      </c>
      <c r="K35" s="44" t="s">
        <v>190</v>
      </c>
      <c r="L35" s="41" t="s">
        <v>203</v>
      </c>
      <c r="P35" s="106"/>
    </row>
    <row r="36" spans="2:16" s="1" customFormat="1" ht="81" customHeight="1">
      <c r="B36" s="96"/>
      <c r="C36" s="149" t="s">
        <v>111</v>
      </c>
      <c r="D36" s="149" t="s">
        <v>112</v>
      </c>
      <c r="E36" s="82" t="s">
        <v>213</v>
      </c>
      <c r="F36" s="23" t="s">
        <v>214</v>
      </c>
      <c r="G36" s="147" t="s">
        <v>10</v>
      </c>
      <c r="H36" s="56">
        <v>43862</v>
      </c>
      <c r="I36" s="56">
        <v>44166</v>
      </c>
      <c r="J36" s="18" t="s">
        <v>231</v>
      </c>
      <c r="K36" s="25" t="s">
        <v>230</v>
      </c>
      <c r="L36" s="46" t="s">
        <v>230</v>
      </c>
      <c r="M36" s="46" t="s">
        <v>230</v>
      </c>
      <c r="N36" s="46" t="s">
        <v>230</v>
      </c>
      <c r="O36" s="49" t="s">
        <v>230</v>
      </c>
      <c r="P36" s="105"/>
    </row>
    <row r="37" spans="2:16" s="1" customFormat="1" ht="58.5" customHeight="1">
      <c r="B37" s="96"/>
      <c r="C37" s="150"/>
      <c r="D37" s="150"/>
      <c r="E37" s="82" t="s">
        <v>215</v>
      </c>
      <c r="F37" s="23" t="s">
        <v>216</v>
      </c>
      <c r="G37" s="147"/>
      <c r="H37" s="56">
        <v>43862</v>
      </c>
      <c r="I37" s="56">
        <v>44166</v>
      </c>
      <c r="J37" s="25" t="s">
        <v>374</v>
      </c>
      <c r="K37" s="25" t="s">
        <v>383</v>
      </c>
      <c r="L37" s="47" t="s">
        <v>232</v>
      </c>
      <c r="M37" s="47" t="s">
        <v>232</v>
      </c>
      <c r="N37" s="47" t="s">
        <v>232</v>
      </c>
      <c r="O37" s="50" t="s">
        <v>232</v>
      </c>
      <c r="P37" s="105"/>
    </row>
    <row r="38" spans="2:16" s="1" customFormat="1" ht="144" customHeight="1">
      <c r="B38" s="96"/>
      <c r="C38" s="150"/>
      <c r="D38" s="150"/>
      <c r="E38" s="82" t="s">
        <v>217</v>
      </c>
      <c r="F38" s="23" t="s">
        <v>218</v>
      </c>
      <c r="G38" s="147"/>
      <c r="H38" s="56">
        <v>43862</v>
      </c>
      <c r="I38" s="56">
        <v>44166</v>
      </c>
      <c r="J38" s="25" t="s">
        <v>234</v>
      </c>
      <c r="K38" s="25" t="s">
        <v>233</v>
      </c>
      <c r="L38" s="47" t="s">
        <v>233</v>
      </c>
      <c r="M38" s="47" t="s">
        <v>233</v>
      </c>
      <c r="N38" s="47" t="s">
        <v>233</v>
      </c>
      <c r="O38" s="50" t="s">
        <v>233</v>
      </c>
      <c r="P38" s="105"/>
    </row>
    <row r="39" spans="2:16" s="1" customFormat="1" ht="58.5" customHeight="1">
      <c r="B39" s="96"/>
      <c r="C39" s="150"/>
      <c r="D39" s="150"/>
      <c r="E39" s="82" t="s">
        <v>219</v>
      </c>
      <c r="F39" s="23" t="s">
        <v>220</v>
      </c>
      <c r="G39" s="147"/>
      <c r="H39" s="56">
        <v>43862</v>
      </c>
      <c r="I39" s="56">
        <v>44166</v>
      </c>
      <c r="J39" s="18" t="s">
        <v>236</v>
      </c>
      <c r="K39" s="25" t="s">
        <v>381</v>
      </c>
      <c r="L39" s="47" t="s">
        <v>235</v>
      </c>
      <c r="M39" s="47" t="s">
        <v>235</v>
      </c>
      <c r="N39" s="47" t="s">
        <v>235</v>
      </c>
      <c r="O39" s="50" t="s">
        <v>235</v>
      </c>
      <c r="P39" s="105"/>
    </row>
    <row r="40" spans="2:16" s="1" customFormat="1" ht="106.5" customHeight="1">
      <c r="B40" s="96"/>
      <c r="C40" s="150"/>
      <c r="D40" s="150"/>
      <c r="E40" s="82" t="s">
        <v>221</v>
      </c>
      <c r="F40" s="23" t="s">
        <v>222</v>
      </c>
      <c r="G40" s="147"/>
      <c r="H40" s="56">
        <v>43862</v>
      </c>
      <c r="I40" s="56">
        <v>44166</v>
      </c>
      <c r="J40" s="18" t="s">
        <v>238</v>
      </c>
      <c r="K40" s="25" t="s">
        <v>382</v>
      </c>
      <c r="L40" s="47" t="s">
        <v>237</v>
      </c>
      <c r="M40" s="47" t="s">
        <v>237</v>
      </c>
      <c r="N40" s="47" t="s">
        <v>237</v>
      </c>
      <c r="O40" s="50" t="s">
        <v>237</v>
      </c>
      <c r="P40" s="105"/>
    </row>
    <row r="41" spans="2:16" s="1" customFormat="1" ht="94.5" customHeight="1">
      <c r="B41" s="96"/>
      <c r="C41" s="150"/>
      <c r="D41" s="150"/>
      <c r="E41" s="82" t="s">
        <v>223</v>
      </c>
      <c r="F41" s="23" t="s">
        <v>224</v>
      </c>
      <c r="G41" s="147"/>
      <c r="H41" s="56">
        <v>43862</v>
      </c>
      <c r="I41" s="56">
        <v>44166</v>
      </c>
      <c r="J41" s="18" t="s">
        <v>240</v>
      </c>
      <c r="K41" s="25" t="s">
        <v>239</v>
      </c>
      <c r="L41" s="47" t="s">
        <v>239</v>
      </c>
      <c r="M41" s="47" t="s">
        <v>239</v>
      </c>
      <c r="N41" s="47" t="s">
        <v>239</v>
      </c>
      <c r="O41" s="50" t="s">
        <v>239</v>
      </c>
      <c r="P41" s="105"/>
    </row>
    <row r="42" spans="2:16" s="1" customFormat="1" ht="73.5" customHeight="1">
      <c r="B42" s="96"/>
      <c r="C42" s="150"/>
      <c r="D42" s="150"/>
      <c r="E42" s="82" t="s">
        <v>225</v>
      </c>
      <c r="F42" s="23" t="s">
        <v>226</v>
      </c>
      <c r="G42" s="147"/>
      <c r="H42" s="56">
        <v>43862</v>
      </c>
      <c r="I42" s="56">
        <v>44166</v>
      </c>
      <c r="J42" s="25" t="s">
        <v>423</v>
      </c>
      <c r="K42" s="25" t="s">
        <v>241</v>
      </c>
      <c r="L42" s="47" t="s">
        <v>241</v>
      </c>
      <c r="M42" s="47" t="s">
        <v>241</v>
      </c>
      <c r="N42" s="47" t="s">
        <v>241</v>
      </c>
      <c r="O42" s="50" t="s">
        <v>241</v>
      </c>
      <c r="P42" s="105"/>
    </row>
    <row r="43" spans="2:16" s="1" customFormat="1" ht="72" customHeight="1">
      <c r="B43" s="96"/>
      <c r="C43" s="150"/>
      <c r="D43" s="150"/>
      <c r="E43" s="82" t="s">
        <v>227</v>
      </c>
      <c r="F43" s="23" t="s">
        <v>228</v>
      </c>
      <c r="G43" s="147"/>
      <c r="H43" s="56">
        <v>43862</v>
      </c>
      <c r="I43" s="56">
        <v>44166</v>
      </c>
      <c r="J43" s="25" t="s">
        <v>197</v>
      </c>
      <c r="K43" s="25" t="s">
        <v>242</v>
      </c>
      <c r="L43" s="47" t="s">
        <v>242</v>
      </c>
      <c r="M43" s="47" t="s">
        <v>242</v>
      </c>
      <c r="N43" s="47" t="s">
        <v>242</v>
      </c>
      <c r="O43" s="50" t="s">
        <v>242</v>
      </c>
      <c r="P43" s="105"/>
    </row>
    <row r="44" spans="2:16" s="1" customFormat="1" ht="97.5" customHeight="1" thickBot="1">
      <c r="B44" s="96"/>
      <c r="C44" s="151"/>
      <c r="D44" s="151"/>
      <c r="E44" s="82" t="s">
        <v>229</v>
      </c>
      <c r="F44" s="23" t="s">
        <v>413</v>
      </c>
      <c r="G44" s="147"/>
      <c r="H44" s="56">
        <v>43862</v>
      </c>
      <c r="I44" s="56">
        <v>44166</v>
      </c>
      <c r="J44" s="25" t="s">
        <v>244</v>
      </c>
      <c r="K44" s="25" t="s">
        <v>243</v>
      </c>
      <c r="L44" s="48" t="s">
        <v>243</v>
      </c>
      <c r="M44" s="48" t="s">
        <v>243</v>
      </c>
      <c r="N44" s="48" t="s">
        <v>243</v>
      </c>
      <c r="O44" s="51" t="s">
        <v>243</v>
      </c>
      <c r="P44" s="105"/>
    </row>
    <row r="45" spans="2:16" s="1" customFormat="1" ht="58.5" customHeight="1">
      <c r="B45" s="96"/>
      <c r="C45" s="149" t="s">
        <v>9</v>
      </c>
      <c r="D45" s="149" t="s">
        <v>245</v>
      </c>
      <c r="E45" s="25" t="s">
        <v>256</v>
      </c>
      <c r="F45" s="18" t="s">
        <v>246</v>
      </c>
      <c r="G45" s="147" t="s">
        <v>402</v>
      </c>
      <c r="H45" s="56">
        <v>43862</v>
      </c>
      <c r="I45" s="56">
        <v>44166</v>
      </c>
      <c r="J45" s="82" t="s">
        <v>257</v>
      </c>
      <c r="K45" s="82" t="s">
        <v>375</v>
      </c>
      <c r="L45" s="58" t="s">
        <v>139</v>
      </c>
      <c r="M45" s="26" t="s">
        <v>139</v>
      </c>
      <c r="N45" s="26" t="s">
        <v>139</v>
      </c>
      <c r="O45" s="102" t="s">
        <v>139</v>
      </c>
      <c r="P45" s="105"/>
    </row>
    <row r="46" spans="2:16" s="1" customFormat="1" ht="87" customHeight="1">
      <c r="B46" s="96"/>
      <c r="C46" s="150"/>
      <c r="D46" s="150"/>
      <c r="E46" s="25" t="s">
        <v>247</v>
      </c>
      <c r="F46" s="18" t="s">
        <v>248</v>
      </c>
      <c r="G46" s="147"/>
      <c r="H46" s="56">
        <v>43862</v>
      </c>
      <c r="I46" s="56">
        <v>44166</v>
      </c>
      <c r="J46" s="82" t="s">
        <v>140</v>
      </c>
      <c r="K46" s="82" t="s">
        <v>141</v>
      </c>
      <c r="L46" s="59" t="s">
        <v>140</v>
      </c>
      <c r="M46" s="60" t="s">
        <v>140</v>
      </c>
      <c r="N46" s="60" t="s">
        <v>140</v>
      </c>
      <c r="O46" s="103" t="s">
        <v>140</v>
      </c>
      <c r="P46" s="105"/>
    </row>
    <row r="47" spans="2:16" s="1" customFormat="1" ht="90" customHeight="1">
      <c r="B47" s="96"/>
      <c r="C47" s="150"/>
      <c r="D47" s="150"/>
      <c r="E47" s="25" t="s">
        <v>249</v>
      </c>
      <c r="F47" s="18" t="s">
        <v>250</v>
      </c>
      <c r="G47" s="147"/>
      <c r="H47" s="56">
        <v>43862</v>
      </c>
      <c r="I47" s="56">
        <v>44166</v>
      </c>
      <c r="J47" s="82" t="s">
        <v>142</v>
      </c>
      <c r="K47" s="82" t="s">
        <v>143</v>
      </c>
      <c r="L47" s="59" t="s">
        <v>142</v>
      </c>
      <c r="M47" s="60" t="s">
        <v>142</v>
      </c>
      <c r="N47" s="60" t="s">
        <v>142</v>
      </c>
      <c r="O47" s="103" t="s">
        <v>142</v>
      </c>
      <c r="P47" s="105"/>
    </row>
    <row r="48" spans="2:16" s="1" customFormat="1" ht="121.5" customHeight="1">
      <c r="B48" s="96"/>
      <c r="C48" s="150"/>
      <c r="D48" s="150"/>
      <c r="E48" s="25" t="s">
        <v>251</v>
      </c>
      <c r="F48" s="18" t="s">
        <v>252</v>
      </c>
      <c r="G48" s="147"/>
      <c r="H48" s="56">
        <v>43862</v>
      </c>
      <c r="I48" s="56">
        <v>44166</v>
      </c>
      <c r="J48" s="82" t="s">
        <v>144</v>
      </c>
      <c r="K48" s="82" t="s">
        <v>139</v>
      </c>
      <c r="L48" s="59" t="s">
        <v>144</v>
      </c>
      <c r="M48" s="60" t="s">
        <v>144</v>
      </c>
      <c r="N48" s="60" t="s">
        <v>144</v>
      </c>
      <c r="O48" s="103" t="s">
        <v>144</v>
      </c>
      <c r="P48" s="105"/>
    </row>
    <row r="49" spans="2:16" s="1" customFormat="1" ht="97.5" customHeight="1" thickBot="1">
      <c r="B49" s="96"/>
      <c r="C49" s="150"/>
      <c r="D49" s="150"/>
      <c r="E49" s="25" t="s">
        <v>253</v>
      </c>
      <c r="F49" s="18" t="s">
        <v>254</v>
      </c>
      <c r="G49" s="147"/>
      <c r="H49" s="56">
        <v>43862</v>
      </c>
      <c r="I49" s="56">
        <v>44166</v>
      </c>
      <c r="J49" s="57" t="s">
        <v>259</v>
      </c>
      <c r="K49" s="82" t="s">
        <v>260</v>
      </c>
      <c r="L49" s="40" t="s">
        <v>258</v>
      </c>
      <c r="M49" s="8" t="s">
        <v>258</v>
      </c>
      <c r="N49" s="8" t="s">
        <v>258</v>
      </c>
      <c r="O49" s="104" t="s">
        <v>258</v>
      </c>
      <c r="P49" s="105"/>
    </row>
    <row r="50" spans="2:16" s="1" customFormat="1" ht="59.25" customHeight="1">
      <c r="B50" s="96"/>
      <c r="C50" s="151"/>
      <c r="D50" s="151"/>
      <c r="E50" s="73" t="s">
        <v>377</v>
      </c>
      <c r="F50" s="18" t="s">
        <v>255</v>
      </c>
      <c r="G50" s="147"/>
      <c r="H50" s="56">
        <v>43862</v>
      </c>
      <c r="I50" s="56">
        <v>44166</v>
      </c>
      <c r="J50" s="57" t="s">
        <v>261</v>
      </c>
      <c r="K50" s="82" t="s">
        <v>260</v>
      </c>
      <c r="P50" s="107"/>
    </row>
    <row r="51" spans="2:16" s="1" customFormat="1" ht="69.75" customHeight="1">
      <c r="B51" s="96"/>
      <c r="C51" s="152" t="s">
        <v>424</v>
      </c>
      <c r="D51" s="126" t="s">
        <v>425</v>
      </c>
      <c r="E51" s="25" t="s">
        <v>265</v>
      </c>
      <c r="F51" s="18" t="s">
        <v>436</v>
      </c>
      <c r="G51" s="128" t="s">
        <v>114</v>
      </c>
      <c r="H51" s="56">
        <v>43862</v>
      </c>
      <c r="I51" s="56">
        <v>44166</v>
      </c>
      <c r="J51" s="82" t="s">
        <v>268</v>
      </c>
      <c r="K51" s="147" t="s">
        <v>271</v>
      </c>
      <c r="P51" s="105"/>
    </row>
    <row r="52" spans="2:16" s="1" customFormat="1" ht="81" customHeight="1">
      <c r="B52" s="96"/>
      <c r="C52" s="152"/>
      <c r="D52" s="126"/>
      <c r="E52" s="147" t="s">
        <v>211</v>
      </c>
      <c r="F52" s="18" t="s">
        <v>262</v>
      </c>
      <c r="G52" s="145"/>
      <c r="H52" s="56">
        <v>43862</v>
      </c>
      <c r="I52" s="56">
        <v>44166</v>
      </c>
      <c r="J52" s="147" t="s">
        <v>269</v>
      </c>
      <c r="K52" s="147"/>
      <c r="P52" s="105"/>
    </row>
    <row r="53" spans="2:16" s="1" customFormat="1" ht="79.5" customHeight="1">
      <c r="B53" s="96"/>
      <c r="C53" s="152"/>
      <c r="D53" s="126"/>
      <c r="E53" s="147"/>
      <c r="F53" s="18" t="s">
        <v>263</v>
      </c>
      <c r="G53" s="145"/>
      <c r="H53" s="56">
        <v>43862</v>
      </c>
      <c r="I53" s="56">
        <v>44166</v>
      </c>
      <c r="J53" s="147"/>
      <c r="K53" s="147"/>
      <c r="P53" s="105"/>
    </row>
    <row r="54" spans="2:16" s="1" customFormat="1" ht="57" customHeight="1">
      <c r="B54" s="96"/>
      <c r="C54" s="152"/>
      <c r="D54" s="126"/>
      <c r="E54" s="25" t="s">
        <v>266</v>
      </c>
      <c r="F54" s="18" t="s">
        <v>264</v>
      </c>
      <c r="G54" s="145"/>
      <c r="H54" s="56">
        <v>43832</v>
      </c>
      <c r="I54" s="56">
        <v>44166</v>
      </c>
      <c r="J54" s="82" t="s">
        <v>426</v>
      </c>
      <c r="K54" s="147"/>
      <c r="P54" s="105"/>
    </row>
    <row r="55" spans="2:16" s="1" customFormat="1" ht="72.75" customHeight="1">
      <c r="B55" s="96"/>
      <c r="C55" s="152"/>
      <c r="D55" s="126"/>
      <c r="E55" s="25" t="s">
        <v>267</v>
      </c>
      <c r="F55" s="18" t="s">
        <v>262</v>
      </c>
      <c r="G55" s="129"/>
      <c r="H55" s="56">
        <v>43862</v>
      </c>
      <c r="I55" s="56">
        <v>44166</v>
      </c>
      <c r="J55" s="82" t="s">
        <v>270</v>
      </c>
      <c r="K55" s="147"/>
      <c r="P55" s="105"/>
    </row>
    <row r="56" spans="2:16" s="1" customFormat="1" ht="151.5" customHeight="1">
      <c r="B56" s="96"/>
      <c r="C56" s="95" t="s">
        <v>67</v>
      </c>
      <c r="D56" s="94" t="s">
        <v>272</v>
      </c>
      <c r="E56" s="13" t="s">
        <v>274</v>
      </c>
      <c r="F56" s="34" t="s">
        <v>273</v>
      </c>
      <c r="G56" s="62" t="s">
        <v>114</v>
      </c>
      <c r="H56" s="16">
        <v>44075</v>
      </c>
      <c r="I56" s="16">
        <v>44166</v>
      </c>
      <c r="J56" s="14" t="s">
        <v>275</v>
      </c>
      <c r="K56" s="13" t="s">
        <v>276</v>
      </c>
      <c r="P56" s="105"/>
    </row>
    <row r="57" spans="2:16" s="1" customFormat="1" ht="27" customHeight="1">
      <c r="B57" s="96"/>
      <c r="C57" s="156" t="s">
        <v>113</v>
      </c>
      <c r="D57" s="125" t="s">
        <v>277</v>
      </c>
      <c r="E57" s="125" t="s">
        <v>279</v>
      </c>
      <c r="F57" s="158" t="s">
        <v>278</v>
      </c>
      <c r="G57" s="128" t="s">
        <v>114</v>
      </c>
      <c r="H57" s="160">
        <v>44075</v>
      </c>
      <c r="I57" s="160">
        <v>44166</v>
      </c>
      <c r="J57" s="125" t="s">
        <v>138</v>
      </c>
      <c r="K57" s="125" t="s">
        <v>280</v>
      </c>
      <c r="L57" s="153"/>
      <c r="M57" s="154"/>
      <c r="N57" s="155"/>
      <c r="P57" s="118"/>
    </row>
    <row r="58" spans="2:16" s="1" customFormat="1" ht="171" customHeight="1">
      <c r="B58" s="96"/>
      <c r="C58" s="157"/>
      <c r="D58" s="127"/>
      <c r="E58" s="127"/>
      <c r="F58" s="159"/>
      <c r="G58" s="129"/>
      <c r="H58" s="161"/>
      <c r="I58" s="161"/>
      <c r="J58" s="127"/>
      <c r="K58" s="127"/>
      <c r="P58" s="119"/>
    </row>
    <row r="59" spans="2:16" s="29" customFormat="1" ht="71.25" customHeight="1">
      <c r="B59" s="96"/>
      <c r="C59" s="148" t="s">
        <v>115</v>
      </c>
      <c r="D59" s="128" t="s">
        <v>116</v>
      </c>
      <c r="E59" s="128" t="s">
        <v>288</v>
      </c>
      <c r="F59" s="18" t="s">
        <v>117</v>
      </c>
      <c r="G59" s="147" t="s">
        <v>131</v>
      </c>
      <c r="H59" s="56">
        <v>43832</v>
      </c>
      <c r="I59" s="56">
        <v>44196</v>
      </c>
      <c r="J59" s="79" t="s">
        <v>132</v>
      </c>
      <c r="K59" s="79" t="s">
        <v>126</v>
      </c>
      <c r="P59" s="108"/>
    </row>
    <row r="60" spans="2:16" s="29" customFormat="1" ht="60.75" customHeight="1">
      <c r="B60" s="96"/>
      <c r="C60" s="148"/>
      <c r="D60" s="145"/>
      <c r="E60" s="145"/>
      <c r="F60" s="18" t="s">
        <v>118</v>
      </c>
      <c r="G60" s="147"/>
      <c r="H60" s="56">
        <v>43832</v>
      </c>
      <c r="I60" s="56">
        <v>44196</v>
      </c>
      <c r="J60" s="82" t="s">
        <v>133</v>
      </c>
      <c r="K60" s="82" t="s">
        <v>128</v>
      </c>
      <c r="P60" s="108"/>
    </row>
    <row r="61" spans="2:16" s="29" customFormat="1" ht="69.75" customHeight="1">
      <c r="B61" s="96"/>
      <c r="C61" s="148"/>
      <c r="D61" s="129"/>
      <c r="E61" s="129"/>
      <c r="F61" s="18" t="s">
        <v>119</v>
      </c>
      <c r="G61" s="147"/>
      <c r="H61" s="56">
        <v>43832</v>
      </c>
      <c r="I61" s="56">
        <v>44196</v>
      </c>
      <c r="J61" s="82" t="s">
        <v>134</v>
      </c>
      <c r="K61" s="82" t="s">
        <v>130</v>
      </c>
      <c r="L61" s="162"/>
      <c r="M61" s="162"/>
      <c r="N61" s="162"/>
      <c r="P61" s="108"/>
    </row>
    <row r="62" spans="2:16" s="29" customFormat="1" ht="62.25" customHeight="1">
      <c r="B62" s="96"/>
      <c r="C62" s="148" t="s">
        <v>120</v>
      </c>
      <c r="D62" s="194" t="s">
        <v>121</v>
      </c>
      <c r="E62" s="128" t="s">
        <v>387</v>
      </c>
      <c r="F62" s="18" t="s">
        <v>122</v>
      </c>
      <c r="G62" s="147" t="s">
        <v>131</v>
      </c>
      <c r="H62" s="56">
        <v>43832</v>
      </c>
      <c r="I62" s="56">
        <v>44196</v>
      </c>
      <c r="J62" s="82" t="s">
        <v>125</v>
      </c>
      <c r="K62" s="82" t="s">
        <v>126</v>
      </c>
      <c r="L62" s="31"/>
      <c r="M62" s="31"/>
      <c r="N62" s="31"/>
      <c r="P62" s="108"/>
    </row>
    <row r="63" spans="2:16" s="29" customFormat="1" ht="69" customHeight="1">
      <c r="B63" s="96"/>
      <c r="C63" s="148"/>
      <c r="D63" s="195"/>
      <c r="E63" s="145"/>
      <c r="F63" s="18" t="s">
        <v>123</v>
      </c>
      <c r="G63" s="147"/>
      <c r="H63" s="56">
        <v>43832</v>
      </c>
      <c r="I63" s="56">
        <v>44196</v>
      </c>
      <c r="J63" s="82" t="s">
        <v>127</v>
      </c>
      <c r="K63" s="82" t="s">
        <v>128</v>
      </c>
      <c r="L63" s="31"/>
      <c r="M63" s="31"/>
      <c r="N63" s="31"/>
      <c r="P63" s="108"/>
    </row>
    <row r="64" spans="2:16" s="29" customFormat="1" ht="71.25" customHeight="1">
      <c r="B64" s="97"/>
      <c r="C64" s="148"/>
      <c r="D64" s="196"/>
      <c r="E64" s="129"/>
      <c r="F64" s="18" t="s">
        <v>124</v>
      </c>
      <c r="G64" s="147"/>
      <c r="H64" s="56">
        <v>43832</v>
      </c>
      <c r="I64" s="56">
        <v>44196</v>
      </c>
      <c r="J64" s="82" t="s">
        <v>129</v>
      </c>
      <c r="K64" s="82" t="s">
        <v>130</v>
      </c>
      <c r="L64" s="31"/>
      <c r="M64" s="31"/>
      <c r="N64" s="31"/>
      <c r="P64" s="108"/>
    </row>
    <row r="65" spans="2:16" s="1" customFormat="1" ht="66" customHeight="1">
      <c r="B65" s="163" t="s">
        <v>37</v>
      </c>
      <c r="C65" s="148" t="s">
        <v>38</v>
      </c>
      <c r="D65" s="128" t="s">
        <v>353</v>
      </c>
      <c r="E65" s="125" t="s">
        <v>289</v>
      </c>
      <c r="F65" s="17" t="s">
        <v>40</v>
      </c>
      <c r="G65" s="147" t="s">
        <v>43</v>
      </c>
      <c r="H65" s="56">
        <v>43832</v>
      </c>
      <c r="I65" s="56">
        <v>44196</v>
      </c>
      <c r="J65" s="147" t="s">
        <v>44</v>
      </c>
      <c r="K65" s="147" t="s">
        <v>45</v>
      </c>
      <c r="L65" s="9"/>
      <c r="M65" s="9"/>
      <c r="N65" s="9"/>
      <c r="P65" s="105"/>
    </row>
    <row r="66" spans="2:16" s="1" customFormat="1" ht="51" customHeight="1">
      <c r="B66" s="164"/>
      <c r="C66" s="148"/>
      <c r="D66" s="145"/>
      <c r="E66" s="126"/>
      <c r="F66" s="17" t="s">
        <v>41</v>
      </c>
      <c r="G66" s="147"/>
      <c r="H66" s="56">
        <v>43832</v>
      </c>
      <c r="I66" s="56">
        <v>44196</v>
      </c>
      <c r="J66" s="147"/>
      <c r="K66" s="147"/>
      <c r="L66" s="9"/>
      <c r="M66" s="9"/>
      <c r="N66" s="9"/>
      <c r="P66" s="105"/>
    </row>
    <row r="67" spans="2:16" s="1" customFormat="1" ht="64.5" customHeight="1">
      <c r="B67" s="164"/>
      <c r="C67" s="148"/>
      <c r="D67" s="145"/>
      <c r="E67" s="127"/>
      <c r="F67" s="17" t="s">
        <v>42</v>
      </c>
      <c r="G67" s="147"/>
      <c r="H67" s="56">
        <v>43832</v>
      </c>
      <c r="I67" s="56">
        <v>44196</v>
      </c>
      <c r="J67" s="147"/>
      <c r="K67" s="147"/>
      <c r="L67" s="9"/>
      <c r="M67" s="9"/>
      <c r="N67" s="9"/>
      <c r="P67" s="105"/>
    </row>
    <row r="68" spans="2:16" s="1" customFormat="1" ht="66" customHeight="1">
      <c r="B68" s="164"/>
      <c r="C68" s="149" t="s">
        <v>30</v>
      </c>
      <c r="D68" s="128" t="s">
        <v>354</v>
      </c>
      <c r="E68" s="128" t="s">
        <v>290</v>
      </c>
      <c r="F68" s="18" t="s">
        <v>291</v>
      </c>
      <c r="G68" s="128" t="s">
        <v>400</v>
      </c>
      <c r="H68" s="56">
        <v>43832</v>
      </c>
      <c r="I68" s="56">
        <v>44196</v>
      </c>
      <c r="J68" s="82" t="s">
        <v>295</v>
      </c>
      <c r="K68" s="82" t="s">
        <v>296</v>
      </c>
      <c r="L68" s="9"/>
      <c r="M68" s="9"/>
      <c r="N68" s="9"/>
      <c r="P68" s="105"/>
    </row>
    <row r="69" spans="2:16" s="1" customFormat="1" ht="77.25" customHeight="1">
      <c r="B69" s="164"/>
      <c r="C69" s="150"/>
      <c r="D69" s="145"/>
      <c r="E69" s="145"/>
      <c r="F69" s="18" t="s">
        <v>292</v>
      </c>
      <c r="G69" s="145"/>
      <c r="H69" s="56">
        <v>43832</v>
      </c>
      <c r="I69" s="56">
        <v>44196</v>
      </c>
      <c r="J69" s="82" t="s">
        <v>297</v>
      </c>
      <c r="K69" s="82" t="s">
        <v>298</v>
      </c>
      <c r="L69" s="9"/>
      <c r="M69" s="9"/>
      <c r="N69" s="9"/>
      <c r="P69" s="105"/>
    </row>
    <row r="70" spans="2:16" s="1" customFormat="1" ht="94.5" customHeight="1">
      <c r="B70" s="164"/>
      <c r="C70" s="150"/>
      <c r="D70" s="145"/>
      <c r="E70" s="145"/>
      <c r="F70" s="18" t="s">
        <v>293</v>
      </c>
      <c r="G70" s="145"/>
      <c r="H70" s="56">
        <v>43832</v>
      </c>
      <c r="I70" s="56">
        <v>44196</v>
      </c>
      <c r="J70" s="82" t="s">
        <v>299</v>
      </c>
      <c r="K70" s="82" t="s">
        <v>300</v>
      </c>
      <c r="L70" s="9"/>
      <c r="M70" s="9"/>
      <c r="N70" s="9"/>
      <c r="P70" s="105"/>
    </row>
    <row r="71" spans="2:16" s="1" customFormat="1" ht="60.75" customHeight="1">
      <c r="B71" s="164"/>
      <c r="C71" s="150"/>
      <c r="D71" s="145"/>
      <c r="E71" s="145"/>
      <c r="F71" s="18" t="s">
        <v>294</v>
      </c>
      <c r="G71" s="129"/>
      <c r="H71" s="56">
        <v>43832</v>
      </c>
      <c r="I71" s="56">
        <v>44196</v>
      </c>
      <c r="J71" s="82" t="s">
        <v>301</v>
      </c>
      <c r="K71" s="82" t="s">
        <v>302</v>
      </c>
      <c r="L71" s="9"/>
      <c r="M71" s="9"/>
      <c r="N71" s="9"/>
      <c r="P71" s="105"/>
    </row>
    <row r="72" spans="2:16" s="1" customFormat="1" ht="90" customHeight="1">
      <c r="B72" s="164"/>
      <c r="C72" s="150"/>
      <c r="D72" s="128" t="s">
        <v>349</v>
      </c>
      <c r="E72" s="125" t="s">
        <v>286</v>
      </c>
      <c r="F72" s="61" t="s">
        <v>429</v>
      </c>
      <c r="G72" s="8" t="s">
        <v>428</v>
      </c>
      <c r="H72" s="56">
        <v>43832</v>
      </c>
      <c r="I72" s="56">
        <v>44196</v>
      </c>
      <c r="J72" s="8" t="s">
        <v>313</v>
      </c>
      <c r="K72" s="8" t="s">
        <v>314</v>
      </c>
      <c r="L72" s="9"/>
      <c r="M72" s="9"/>
      <c r="N72" s="9"/>
      <c r="P72" s="105"/>
    </row>
    <row r="73" spans="2:16" s="1" customFormat="1" ht="82.5" customHeight="1">
      <c r="B73" s="164"/>
      <c r="C73" s="150"/>
      <c r="D73" s="145"/>
      <c r="E73" s="126"/>
      <c r="F73" s="61" t="s">
        <v>303</v>
      </c>
      <c r="G73" s="8" t="s">
        <v>430</v>
      </c>
      <c r="H73" s="56">
        <v>43832</v>
      </c>
      <c r="I73" s="56">
        <v>44196</v>
      </c>
      <c r="J73" s="8" t="s">
        <v>315</v>
      </c>
      <c r="K73" s="8" t="s">
        <v>316</v>
      </c>
      <c r="L73" s="9"/>
      <c r="M73" s="9"/>
      <c r="N73" s="9"/>
      <c r="P73" s="105"/>
    </row>
    <row r="74" spans="2:16" s="1" customFormat="1" ht="77.25" customHeight="1">
      <c r="B74" s="164"/>
      <c r="C74" s="150"/>
      <c r="D74" s="145"/>
      <c r="E74" s="126"/>
      <c r="F74" s="61" t="s">
        <v>304</v>
      </c>
      <c r="G74" s="8" t="s">
        <v>430</v>
      </c>
      <c r="H74" s="56">
        <v>43832</v>
      </c>
      <c r="I74" s="56">
        <v>44196</v>
      </c>
      <c r="J74" s="8" t="s">
        <v>317</v>
      </c>
      <c r="K74" s="8" t="s">
        <v>318</v>
      </c>
      <c r="L74" s="9"/>
      <c r="M74" s="9"/>
      <c r="N74" s="9"/>
      <c r="P74" s="105"/>
    </row>
    <row r="75" spans="2:16" s="1" customFormat="1" ht="61.5" customHeight="1">
      <c r="B75" s="164"/>
      <c r="C75" s="150"/>
      <c r="D75" s="145"/>
      <c r="E75" s="126"/>
      <c r="F75" s="61" t="s">
        <v>305</v>
      </c>
      <c r="G75" s="8" t="s">
        <v>430</v>
      </c>
      <c r="H75" s="56">
        <v>43832</v>
      </c>
      <c r="I75" s="56">
        <v>44196</v>
      </c>
      <c r="J75" s="8" t="s">
        <v>319</v>
      </c>
      <c r="K75" s="8" t="s">
        <v>320</v>
      </c>
      <c r="L75" s="9"/>
      <c r="M75" s="9"/>
      <c r="N75" s="9"/>
      <c r="P75" s="105"/>
    </row>
    <row r="76" spans="2:16" s="1" customFormat="1" ht="75.75" customHeight="1">
      <c r="B76" s="164"/>
      <c r="C76" s="150"/>
      <c r="D76" s="145"/>
      <c r="E76" s="126"/>
      <c r="F76" s="61" t="s">
        <v>306</v>
      </c>
      <c r="G76" s="8" t="s">
        <v>401</v>
      </c>
      <c r="H76" s="56">
        <v>43832</v>
      </c>
      <c r="I76" s="56">
        <v>44196</v>
      </c>
      <c r="J76" s="8" t="s">
        <v>321</v>
      </c>
      <c r="K76" s="8" t="s">
        <v>322</v>
      </c>
      <c r="L76" s="9"/>
      <c r="M76" s="9"/>
      <c r="N76" s="9"/>
      <c r="P76" s="105"/>
    </row>
    <row r="77" spans="2:16" s="1" customFormat="1" ht="60" customHeight="1">
      <c r="B77" s="164"/>
      <c r="C77" s="150"/>
      <c r="D77" s="145"/>
      <c r="E77" s="126"/>
      <c r="F77" s="61" t="s">
        <v>307</v>
      </c>
      <c r="G77" s="8" t="s">
        <v>311</v>
      </c>
      <c r="H77" s="56">
        <v>43832</v>
      </c>
      <c r="I77" s="56">
        <v>44196</v>
      </c>
      <c r="J77" s="8" t="s">
        <v>323</v>
      </c>
      <c r="K77" s="8" t="s">
        <v>324</v>
      </c>
      <c r="L77" s="9"/>
      <c r="M77" s="9"/>
      <c r="N77" s="9"/>
      <c r="P77" s="105"/>
    </row>
    <row r="78" spans="2:16" s="1" customFormat="1" ht="88.5" customHeight="1">
      <c r="B78" s="164"/>
      <c r="C78" s="150"/>
      <c r="D78" s="145"/>
      <c r="E78" s="126"/>
      <c r="F78" s="61" t="s">
        <v>308</v>
      </c>
      <c r="G78" s="8" t="s">
        <v>427</v>
      </c>
      <c r="H78" s="56">
        <v>43832</v>
      </c>
      <c r="I78" s="56">
        <v>44196</v>
      </c>
      <c r="J78" s="8" t="s">
        <v>325</v>
      </c>
      <c r="K78" s="8" t="s">
        <v>326</v>
      </c>
      <c r="L78" s="9"/>
      <c r="M78" s="9"/>
      <c r="N78" s="9"/>
      <c r="P78" s="105"/>
    </row>
    <row r="79" spans="2:16" s="1" customFormat="1" ht="64.5" customHeight="1">
      <c r="B79" s="164"/>
      <c r="C79" s="150"/>
      <c r="D79" s="145"/>
      <c r="E79" s="126"/>
      <c r="F79" s="61" t="s">
        <v>309</v>
      </c>
      <c r="G79" s="62" t="s">
        <v>311</v>
      </c>
      <c r="H79" s="56">
        <v>43832</v>
      </c>
      <c r="I79" s="56">
        <v>44196</v>
      </c>
      <c r="J79" s="8" t="s">
        <v>325</v>
      </c>
      <c r="K79" s="8" t="s">
        <v>326</v>
      </c>
      <c r="L79" s="9"/>
      <c r="M79" s="9"/>
      <c r="N79" s="9"/>
      <c r="P79" s="105"/>
    </row>
    <row r="80" spans="2:16" s="1" customFormat="1" ht="48" customHeight="1">
      <c r="B80" s="164"/>
      <c r="C80" s="150"/>
      <c r="D80" s="129"/>
      <c r="E80" s="127"/>
      <c r="F80" s="90" t="s">
        <v>310</v>
      </c>
      <c r="G80" s="78" t="s">
        <v>312</v>
      </c>
      <c r="H80" s="56">
        <v>43832</v>
      </c>
      <c r="I80" s="56">
        <v>44196</v>
      </c>
      <c r="J80" s="82" t="s">
        <v>327</v>
      </c>
      <c r="K80" s="82" t="s">
        <v>328</v>
      </c>
      <c r="L80" s="9"/>
      <c r="M80" s="9"/>
      <c r="N80" s="9"/>
      <c r="P80" s="105"/>
    </row>
    <row r="81" spans="2:16" s="1" customFormat="1" ht="125.25" customHeight="1">
      <c r="B81" s="164"/>
      <c r="C81" s="150"/>
      <c r="D81" s="116" t="s">
        <v>332</v>
      </c>
      <c r="E81" s="91" t="s">
        <v>331</v>
      </c>
      <c r="F81" s="17" t="s">
        <v>329</v>
      </c>
      <c r="G81" s="92" t="s">
        <v>32</v>
      </c>
      <c r="H81" s="22">
        <v>43983</v>
      </c>
      <c r="I81" s="22">
        <v>44196</v>
      </c>
      <c r="J81" s="82" t="s">
        <v>33</v>
      </c>
      <c r="K81" s="91" t="s">
        <v>34</v>
      </c>
      <c r="L81" s="166"/>
      <c r="M81" s="166"/>
      <c r="N81" s="166"/>
      <c r="P81" s="105"/>
    </row>
    <row r="82" spans="2:16" s="1" customFormat="1" ht="95.25" customHeight="1">
      <c r="B82" s="164"/>
      <c r="C82" s="148" t="s">
        <v>39</v>
      </c>
      <c r="D82" s="128" t="s">
        <v>355</v>
      </c>
      <c r="E82" s="57" t="s">
        <v>351</v>
      </c>
      <c r="F82" s="64" t="s">
        <v>352</v>
      </c>
      <c r="G82" s="147" t="s">
        <v>46</v>
      </c>
      <c r="H82" s="56">
        <v>43984</v>
      </c>
      <c r="I82" s="56">
        <v>44196</v>
      </c>
      <c r="J82" s="147" t="s">
        <v>47</v>
      </c>
      <c r="K82" s="147" t="s">
        <v>48</v>
      </c>
      <c r="L82" s="9"/>
      <c r="M82" s="9"/>
      <c r="N82" s="9"/>
      <c r="P82" s="105"/>
    </row>
    <row r="83" spans="2:16" s="1" customFormat="1" ht="45">
      <c r="B83" s="164"/>
      <c r="C83" s="148"/>
      <c r="D83" s="145"/>
      <c r="E83" s="57" t="s">
        <v>350</v>
      </c>
      <c r="F83" s="65" t="s">
        <v>335</v>
      </c>
      <c r="G83" s="147"/>
      <c r="H83" s="56">
        <v>43832</v>
      </c>
      <c r="I83" s="56">
        <v>44196</v>
      </c>
      <c r="J83" s="147"/>
      <c r="K83" s="147"/>
      <c r="L83" s="9"/>
      <c r="M83" s="9"/>
      <c r="N83" s="9"/>
      <c r="P83" s="105"/>
    </row>
    <row r="84" spans="2:16" s="1" customFormat="1" ht="57.75" customHeight="1">
      <c r="B84" s="164"/>
      <c r="C84" s="148"/>
      <c r="D84" s="145"/>
      <c r="E84" s="57" t="s">
        <v>333</v>
      </c>
      <c r="F84" s="65" t="s">
        <v>431</v>
      </c>
      <c r="G84" s="147"/>
      <c r="H84" s="56">
        <v>43832</v>
      </c>
      <c r="I84" s="56">
        <v>44196</v>
      </c>
      <c r="J84" s="147"/>
      <c r="K84" s="147"/>
      <c r="L84" s="9"/>
      <c r="M84" s="9"/>
      <c r="N84" s="9"/>
      <c r="P84" s="105"/>
    </row>
    <row r="85" spans="2:16" s="1" customFormat="1" ht="78" customHeight="1">
      <c r="B85" s="164"/>
      <c r="C85" s="148"/>
      <c r="D85" s="129"/>
      <c r="E85" s="25" t="s">
        <v>334</v>
      </c>
      <c r="F85" s="23" t="s">
        <v>336</v>
      </c>
      <c r="G85" s="147"/>
      <c r="H85" s="56">
        <v>43984</v>
      </c>
      <c r="I85" s="56">
        <v>44196</v>
      </c>
      <c r="J85" s="82" t="s">
        <v>49</v>
      </c>
      <c r="K85" s="147"/>
      <c r="L85" s="9"/>
      <c r="M85" s="9"/>
      <c r="N85" s="9"/>
      <c r="P85" s="105"/>
    </row>
    <row r="86" spans="2:16" s="1" customFormat="1" ht="94.5" customHeight="1">
      <c r="B86" s="164"/>
      <c r="C86" s="148" t="s">
        <v>50</v>
      </c>
      <c r="D86" s="25" t="s">
        <v>380</v>
      </c>
      <c r="E86" s="57" t="s">
        <v>286</v>
      </c>
      <c r="F86" s="23" t="s">
        <v>94</v>
      </c>
      <c r="G86" s="147" t="s">
        <v>46</v>
      </c>
      <c r="H86" s="56">
        <v>43832</v>
      </c>
      <c r="I86" s="56">
        <v>44196</v>
      </c>
      <c r="J86" s="111" t="s">
        <v>432</v>
      </c>
      <c r="K86" s="147" t="s">
        <v>51</v>
      </c>
      <c r="L86" s="9"/>
      <c r="M86" s="9"/>
      <c r="N86" s="9"/>
      <c r="P86" s="105"/>
    </row>
    <row r="87" spans="2:16" s="1" customFormat="1" ht="91.5" customHeight="1">
      <c r="B87" s="165"/>
      <c r="C87" s="148"/>
      <c r="D87" s="25" t="s">
        <v>378</v>
      </c>
      <c r="E87" s="57" t="s">
        <v>337</v>
      </c>
      <c r="F87" s="18" t="s">
        <v>379</v>
      </c>
      <c r="G87" s="147"/>
      <c r="H87" s="56">
        <v>43984</v>
      </c>
      <c r="I87" s="56">
        <v>44196</v>
      </c>
      <c r="J87" s="111" t="s">
        <v>49</v>
      </c>
      <c r="K87" s="147"/>
      <c r="L87" s="9"/>
      <c r="M87" s="9"/>
      <c r="N87" s="9"/>
      <c r="P87" s="105"/>
    </row>
    <row r="88" spans="2:16" s="1" customFormat="1" ht="83.25" customHeight="1">
      <c r="B88" s="163" t="s">
        <v>88</v>
      </c>
      <c r="C88" s="148" t="s">
        <v>3</v>
      </c>
      <c r="D88" s="18" t="s">
        <v>356</v>
      </c>
      <c r="E88" s="18" t="s">
        <v>330</v>
      </c>
      <c r="F88" s="23" t="s">
        <v>357</v>
      </c>
      <c r="G88" s="82" t="s">
        <v>5</v>
      </c>
      <c r="H88" s="56">
        <v>43832</v>
      </c>
      <c r="I88" s="56">
        <v>44196</v>
      </c>
      <c r="J88" s="18" t="s">
        <v>7</v>
      </c>
      <c r="K88" s="74" t="s">
        <v>384</v>
      </c>
      <c r="L88" s="9"/>
      <c r="M88" s="9"/>
      <c r="N88" s="9"/>
      <c r="P88" s="105"/>
    </row>
    <row r="89" spans="2:16" s="29" customFormat="1" ht="82.5" customHeight="1">
      <c r="B89" s="164"/>
      <c r="C89" s="148"/>
      <c r="D89" s="167" t="s">
        <v>4</v>
      </c>
      <c r="E89" s="167" t="s">
        <v>388</v>
      </c>
      <c r="F89" s="23" t="s">
        <v>52</v>
      </c>
      <c r="G89" s="128" t="s">
        <v>6</v>
      </c>
      <c r="H89" s="56">
        <v>43832</v>
      </c>
      <c r="I89" s="56">
        <v>44196</v>
      </c>
      <c r="J89" s="147" t="s">
        <v>55</v>
      </c>
      <c r="K89" s="147" t="s">
        <v>56</v>
      </c>
      <c r="L89" s="31"/>
      <c r="M89" s="31"/>
      <c r="N89" s="31"/>
      <c r="P89" s="108"/>
    </row>
    <row r="90" spans="2:16" s="29" customFormat="1" ht="45" customHeight="1">
      <c r="B90" s="164"/>
      <c r="C90" s="148"/>
      <c r="D90" s="168"/>
      <c r="E90" s="168"/>
      <c r="F90" s="23" t="s">
        <v>53</v>
      </c>
      <c r="G90" s="129"/>
      <c r="H90" s="56">
        <v>43832</v>
      </c>
      <c r="I90" s="56">
        <v>44196</v>
      </c>
      <c r="J90" s="147"/>
      <c r="K90" s="147"/>
      <c r="L90" s="31"/>
      <c r="M90" s="31"/>
      <c r="N90" s="31"/>
      <c r="P90" s="108"/>
    </row>
    <row r="91" spans="2:16" s="84" customFormat="1" ht="91.5" customHeight="1">
      <c r="B91" s="164"/>
      <c r="C91" s="148"/>
      <c r="D91" s="197" t="s">
        <v>390</v>
      </c>
      <c r="E91" s="74" t="s">
        <v>389</v>
      </c>
      <c r="F91" s="23" t="s">
        <v>54</v>
      </c>
      <c r="G91" s="128" t="s">
        <v>6</v>
      </c>
      <c r="H91" s="56">
        <v>43832</v>
      </c>
      <c r="I91" s="56">
        <v>44196</v>
      </c>
      <c r="J91" s="82" t="s">
        <v>57</v>
      </c>
      <c r="K91" s="82" t="s">
        <v>58</v>
      </c>
      <c r="L91" s="83"/>
      <c r="M91" s="83"/>
      <c r="N91" s="83"/>
      <c r="P91" s="109"/>
    </row>
    <row r="92" spans="2:16" s="84" customFormat="1" ht="98.25" customHeight="1">
      <c r="B92" s="164"/>
      <c r="C92" s="148"/>
      <c r="D92" s="197"/>
      <c r="E92" s="74" t="s">
        <v>391</v>
      </c>
      <c r="F92" s="18" t="s">
        <v>106</v>
      </c>
      <c r="G92" s="129"/>
      <c r="H92" s="56">
        <v>43832</v>
      </c>
      <c r="I92" s="56">
        <v>44196</v>
      </c>
      <c r="J92" s="82" t="s">
        <v>59</v>
      </c>
      <c r="K92" s="82" t="s">
        <v>60</v>
      </c>
      <c r="L92" s="169"/>
      <c r="M92" s="169"/>
      <c r="N92" s="83"/>
      <c r="P92" s="109"/>
    </row>
    <row r="93" spans="2:16" ht="105.75" customHeight="1">
      <c r="B93" s="164"/>
      <c r="C93" s="117" t="s">
        <v>70</v>
      </c>
      <c r="D93" s="115" t="s">
        <v>69</v>
      </c>
      <c r="E93" s="85" t="s">
        <v>392</v>
      </c>
      <c r="F93" s="86" t="s">
        <v>61</v>
      </c>
      <c r="G93" s="85" t="s">
        <v>6</v>
      </c>
      <c r="H93" s="87">
        <v>43832</v>
      </c>
      <c r="I93" s="87">
        <v>44196</v>
      </c>
      <c r="J93" s="85" t="s">
        <v>62</v>
      </c>
      <c r="K93" s="85" t="s">
        <v>63</v>
      </c>
      <c r="L93" s="7"/>
      <c r="M93" s="7"/>
      <c r="N93" s="7"/>
      <c r="P93" s="110"/>
    </row>
    <row r="94" spans="2:16" ht="62.25" customHeight="1">
      <c r="B94" s="164"/>
      <c r="C94" s="156" t="s">
        <v>71</v>
      </c>
      <c r="D94" s="128" t="s">
        <v>136</v>
      </c>
      <c r="E94" s="170" t="s">
        <v>393</v>
      </c>
      <c r="F94" s="86" t="s">
        <v>135</v>
      </c>
      <c r="G94" s="170" t="s">
        <v>6</v>
      </c>
      <c r="H94" s="87">
        <v>43832</v>
      </c>
      <c r="I94" s="87">
        <v>44196</v>
      </c>
      <c r="J94" s="86" t="s">
        <v>107</v>
      </c>
      <c r="K94" s="85" t="s">
        <v>68</v>
      </c>
      <c r="L94" s="173"/>
      <c r="M94" s="173"/>
      <c r="N94" s="7"/>
      <c r="P94" s="110"/>
    </row>
    <row r="95" spans="2:16" ht="66.75" customHeight="1">
      <c r="B95" s="164"/>
      <c r="C95" s="152"/>
      <c r="D95" s="145"/>
      <c r="E95" s="171"/>
      <c r="F95" s="86" t="s">
        <v>64</v>
      </c>
      <c r="G95" s="172"/>
      <c r="H95" s="88">
        <v>43832</v>
      </c>
      <c r="I95" s="87">
        <v>44196</v>
      </c>
      <c r="J95" s="86" t="s">
        <v>108</v>
      </c>
      <c r="K95" s="85" t="s">
        <v>66</v>
      </c>
      <c r="P95" s="110"/>
    </row>
    <row r="96" spans="2:16" ht="107.25" customHeight="1">
      <c r="B96" s="164"/>
      <c r="C96" s="152"/>
      <c r="D96" s="145"/>
      <c r="E96" s="85" t="s">
        <v>394</v>
      </c>
      <c r="F96" s="86" t="s">
        <v>65</v>
      </c>
      <c r="G96" s="172"/>
      <c r="H96" s="88">
        <v>43832</v>
      </c>
      <c r="I96" s="87">
        <v>44196</v>
      </c>
      <c r="J96" s="86" t="s">
        <v>137</v>
      </c>
      <c r="K96" s="85" t="s">
        <v>66</v>
      </c>
      <c r="P96" s="110"/>
    </row>
    <row r="97" spans="2:16" ht="47.25" customHeight="1">
      <c r="B97" s="164"/>
      <c r="C97" s="148" t="s">
        <v>72</v>
      </c>
      <c r="D97" s="128" t="s">
        <v>73</v>
      </c>
      <c r="E97" s="128" t="s">
        <v>395</v>
      </c>
      <c r="F97" s="18" t="s">
        <v>74</v>
      </c>
      <c r="G97" s="147" t="s">
        <v>104</v>
      </c>
      <c r="H97" s="89">
        <v>43832</v>
      </c>
      <c r="I97" s="56">
        <v>44196</v>
      </c>
      <c r="J97" s="112" t="s">
        <v>433</v>
      </c>
      <c r="K97" s="147" t="s">
        <v>77</v>
      </c>
      <c r="P97" s="110"/>
    </row>
    <row r="98" spans="2:16" ht="42" customHeight="1">
      <c r="B98" s="164"/>
      <c r="C98" s="148"/>
      <c r="D98" s="145"/>
      <c r="E98" s="145"/>
      <c r="F98" s="18" t="s">
        <v>75</v>
      </c>
      <c r="G98" s="147"/>
      <c r="H98" s="89">
        <v>43832</v>
      </c>
      <c r="I98" s="56">
        <v>44196</v>
      </c>
      <c r="J98" s="112" t="s">
        <v>76</v>
      </c>
      <c r="K98" s="147"/>
      <c r="P98" s="110"/>
    </row>
    <row r="99" spans="2:16" ht="62.25" customHeight="1">
      <c r="B99" s="164"/>
      <c r="C99" s="148"/>
      <c r="D99" s="145"/>
      <c r="E99" s="145"/>
      <c r="F99" s="18" t="s">
        <v>18</v>
      </c>
      <c r="G99" s="147"/>
      <c r="H99" s="89">
        <v>43832</v>
      </c>
      <c r="I99" s="56">
        <v>44196</v>
      </c>
      <c r="J99" s="18" t="s">
        <v>27</v>
      </c>
      <c r="K99" s="147" t="s">
        <v>29</v>
      </c>
      <c r="P99" s="110"/>
    </row>
    <row r="100" spans="2:16" ht="63" customHeight="1">
      <c r="B100" s="164"/>
      <c r="C100" s="148"/>
      <c r="D100" s="145"/>
      <c r="E100" s="129"/>
      <c r="F100" s="18" t="s">
        <v>97</v>
      </c>
      <c r="G100" s="147"/>
      <c r="H100" s="89">
        <v>43832</v>
      </c>
      <c r="I100" s="56">
        <v>44196</v>
      </c>
      <c r="J100" s="18" t="s">
        <v>28</v>
      </c>
      <c r="K100" s="147"/>
      <c r="P100" s="110"/>
    </row>
    <row r="101" spans="2:16" ht="87" customHeight="1">
      <c r="B101" s="164"/>
      <c r="C101" s="148"/>
      <c r="D101" s="129"/>
      <c r="E101" s="82" t="s">
        <v>396</v>
      </c>
      <c r="F101" s="18" t="s">
        <v>19</v>
      </c>
      <c r="G101" s="147"/>
      <c r="H101" s="89">
        <v>43832</v>
      </c>
      <c r="I101" s="56">
        <v>44196</v>
      </c>
      <c r="J101" s="18" t="s">
        <v>28</v>
      </c>
      <c r="K101" s="147"/>
      <c r="P101" s="110"/>
    </row>
    <row r="102" spans="2:16" ht="45">
      <c r="B102" s="164"/>
      <c r="C102" s="156" t="s">
        <v>11</v>
      </c>
      <c r="D102" s="128" t="s">
        <v>343</v>
      </c>
      <c r="E102" s="57" t="s">
        <v>338</v>
      </c>
      <c r="F102" s="18" t="s">
        <v>12</v>
      </c>
      <c r="G102" s="191" t="s">
        <v>22</v>
      </c>
      <c r="H102" s="21">
        <v>43832</v>
      </c>
      <c r="I102" s="21">
        <v>44196</v>
      </c>
      <c r="J102" s="191" t="s">
        <v>23</v>
      </c>
      <c r="K102" s="191" t="s">
        <v>24</v>
      </c>
      <c r="P102" s="110"/>
    </row>
    <row r="103" spans="2:16" ht="45">
      <c r="B103" s="164"/>
      <c r="C103" s="152"/>
      <c r="D103" s="145"/>
      <c r="E103" s="57" t="s">
        <v>338</v>
      </c>
      <c r="F103" s="18" t="s">
        <v>13</v>
      </c>
      <c r="G103" s="191"/>
      <c r="H103" s="21">
        <v>43832</v>
      </c>
      <c r="I103" s="21">
        <v>44196</v>
      </c>
      <c r="J103" s="191"/>
      <c r="K103" s="191"/>
      <c r="P103" s="110"/>
    </row>
    <row r="104" spans="2:16" ht="48" customHeight="1">
      <c r="B104" s="164"/>
      <c r="C104" s="152"/>
      <c r="D104" s="145"/>
      <c r="E104" s="57" t="s">
        <v>339</v>
      </c>
      <c r="F104" s="18" t="s">
        <v>14</v>
      </c>
      <c r="G104" s="191"/>
      <c r="H104" s="21">
        <v>43832</v>
      </c>
      <c r="I104" s="21">
        <v>44196</v>
      </c>
      <c r="J104" s="191"/>
      <c r="K104" s="191"/>
      <c r="P104" s="110"/>
    </row>
    <row r="105" spans="2:16" ht="99" customHeight="1">
      <c r="B105" s="164"/>
      <c r="C105" s="152"/>
      <c r="D105" s="128" t="s">
        <v>15</v>
      </c>
      <c r="E105" s="82" t="s">
        <v>397</v>
      </c>
      <c r="F105" s="18" t="s">
        <v>146</v>
      </c>
      <c r="G105" s="174" t="s">
        <v>95</v>
      </c>
      <c r="H105" s="21">
        <v>43832</v>
      </c>
      <c r="I105" s="21">
        <v>44196</v>
      </c>
      <c r="J105" s="174" t="s">
        <v>25</v>
      </c>
      <c r="K105" s="174" t="s">
        <v>26</v>
      </c>
      <c r="P105" s="110"/>
    </row>
    <row r="106" spans="2:16" ht="129" customHeight="1">
      <c r="B106" s="164"/>
      <c r="C106" s="152"/>
      <c r="D106" s="145"/>
      <c r="E106" s="82" t="s">
        <v>398</v>
      </c>
      <c r="F106" s="18" t="s">
        <v>16</v>
      </c>
      <c r="G106" s="175"/>
      <c r="H106" s="21">
        <v>43832</v>
      </c>
      <c r="I106" s="21">
        <v>44196</v>
      </c>
      <c r="J106" s="175"/>
      <c r="K106" s="175"/>
      <c r="P106" s="110"/>
    </row>
    <row r="107" spans="2:16" ht="54.75" customHeight="1">
      <c r="B107" s="164"/>
      <c r="C107" s="152"/>
      <c r="D107" s="145"/>
      <c r="E107" s="128" t="s">
        <v>399</v>
      </c>
      <c r="F107" s="177" t="s">
        <v>17</v>
      </c>
      <c r="G107" s="175"/>
      <c r="H107" s="179">
        <v>43832</v>
      </c>
      <c r="I107" s="179">
        <v>44196</v>
      </c>
      <c r="J107" s="175"/>
      <c r="K107" s="175"/>
      <c r="P107" s="120"/>
    </row>
    <row r="108" spans="2:16" ht="36.75" customHeight="1">
      <c r="B108" s="164"/>
      <c r="C108" s="157"/>
      <c r="D108" s="129"/>
      <c r="E108" s="129"/>
      <c r="F108" s="178"/>
      <c r="G108" s="176"/>
      <c r="H108" s="180"/>
      <c r="I108" s="180"/>
      <c r="J108" s="176"/>
      <c r="K108" s="176"/>
      <c r="P108" s="122"/>
    </row>
    <row r="109" spans="2:16" ht="30" customHeight="1">
      <c r="B109" s="164"/>
      <c r="C109" s="148" t="s">
        <v>20</v>
      </c>
      <c r="D109" s="128" t="s">
        <v>344</v>
      </c>
      <c r="E109" s="128" t="s">
        <v>338</v>
      </c>
      <c r="F109" s="183" t="s">
        <v>21</v>
      </c>
      <c r="G109" s="186" t="s">
        <v>22</v>
      </c>
      <c r="H109" s="193">
        <v>43832</v>
      </c>
      <c r="I109" s="193">
        <v>44196</v>
      </c>
      <c r="J109" s="147" t="s">
        <v>23</v>
      </c>
      <c r="K109" s="147" t="s">
        <v>31</v>
      </c>
      <c r="P109" s="120"/>
    </row>
    <row r="110" spans="2:16" ht="12.75" customHeight="1">
      <c r="B110" s="164"/>
      <c r="C110" s="148"/>
      <c r="D110" s="145"/>
      <c r="E110" s="145"/>
      <c r="F110" s="184"/>
      <c r="G110" s="186"/>
      <c r="H110" s="193"/>
      <c r="I110" s="193"/>
      <c r="J110" s="147"/>
      <c r="K110" s="147" t="s">
        <v>31</v>
      </c>
      <c r="P110" s="121"/>
    </row>
    <row r="111" spans="2:16" ht="64.5" customHeight="1">
      <c r="B111" s="164"/>
      <c r="C111" s="148"/>
      <c r="D111" s="145"/>
      <c r="E111" s="129"/>
      <c r="F111" s="185"/>
      <c r="G111" s="186"/>
      <c r="H111" s="193"/>
      <c r="I111" s="193"/>
      <c r="J111" s="147"/>
      <c r="K111" s="147" t="s">
        <v>31</v>
      </c>
      <c r="P111" s="122"/>
    </row>
    <row r="112" spans="2:16" ht="169.5" customHeight="1">
      <c r="B112" s="164"/>
      <c r="C112" s="156" t="s">
        <v>78</v>
      </c>
      <c r="D112" s="128" t="s">
        <v>345</v>
      </c>
      <c r="E112" s="128" t="s">
        <v>287</v>
      </c>
      <c r="F112" s="18" t="s">
        <v>105</v>
      </c>
      <c r="G112" s="181" t="s">
        <v>96</v>
      </c>
      <c r="H112" s="22">
        <v>43832</v>
      </c>
      <c r="I112" s="22">
        <v>44196</v>
      </c>
      <c r="J112" s="80" t="s">
        <v>376</v>
      </c>
      <c r="K112" s="147" t="s">
        <v>80</v>
      </c>
      <c r="L112" s="166"/>
      <c r="M112" s="166"/>
      <c r="N112" s="166"/>
      <c r="O112" s="7"/>
      <c r="P112" s="110"/>
    </row>
    <row r="113" spans="2:16" ht="45.75" customHeight="1">
      <c r="B113" s="164"/>
      <c r="C113" s="152"/>
      <c r="D113" s="145"/>
      <c r="E113" s="145"/>
      <c r="F113" s="17" t="s">
        <v>100</v>
      </c>
      <c r="G113" s="182"/>
      <c r="H113" s="22">
        <v>43832</v>
      </c>
      <c r="I113" s="22">
        <v>44196</v>
      </c>
      <c r="J113" s="80" t="s">
        <v>79</v>
      </c>
      <c r="K113" s="147"/>
      <c r="L113" s="187"/>
      <c r="M113" s="187"/>
      <c r="N113" s="187"/>
      <c r="O113" s="77"/>
      <c r="P113" s="110"/>
    </row>
    <row r="114" spans="2:16" ht="62.25" customHeight="1">
      <c r="B114" s="188" t="s">
        <v>89</v>
      </c>
      <c r="C114" s="148" t="s">
        <v>81</v>
      </c>
      <c r="D114" s="147" t="s">
        <v>341</v>
      </c>
      <c r="E114" s="82" t="s">
        <v>286</v>
      </c>
      <c r="F114" s="17" t="s">
        <v>82</v>
      </c>
      <c r="G114" s="186" t="s">
        <v>87</v>
      </c>
      <c r="H114" s="22">
        <v>43832</v>
      </c>
      <c r="I114" s="22">
        <v>44196</v>
      </c>
      <c r="J114" s="80" t="s">
        <v>102</v>
      </c>
      <c r="K114" s="191" t="s">
        <v>90</v>
      </c>
      <c r="L114" s="166"/>
      <c r="M114" s="166"/>
      <c r="P114" s="110"/>
    </row>
    <row r="115" spans="2:16" ht="60.75" customHeight="1">
      <c r="B115" s="189"/>
      <c r="C115" s="148"/>
      <c r="D115" s="147"/>
      <c r="E115" s="82" t="s">
        <v>286</v>
      </c>
      <c r="F115" s="17" t="s">
        <v>98</v>
      </c>
      <c r="G115" s="186"/>
      <c r="H115" s="22">
        <v>43832</v>
      </c>
      <c r="I115" s="22">
        <v>44196</v>
      </c>
      <c r="J115" s="80" t="s">
        <v>102</v>
      </c>
      <c r="K115" s="191"/>
      <c r="L115" s="77"/>
      <c r="M115" s="77"/>
      <c r="P115" s="110"/>
    </row>
    <row r="116" spans="2:16" ht="57" customHeight="1">
      <c r="B116" s="189"/>
      <c r="C116" s="148"/>
      <c r="D116" s="147"/>
      <c r="E116" s="82" t="s">
        <v>286</v>
      </c>
      <c r="F116" s="17" t="s">
        <v>340</v>
      </c>
      <c r="G116" s="186"/>
      <c r="H116" s="22">
        <v>43832</v>
      </c>
      <c r="I116" s="22">
        <v>44196</v>
      </c>
      <c r="J116" s="80" t="s">
        <v>102</v>
      </c>
      <c r="K116" s="191"/>
      <c r="P116" s="110"/>
    </row>
    <row r="117" spans="2:16" ht="60.75" customHeight="1">
      <c r="B117" s="189"/>
      <c r="C117" s="148"/>
      <c r="D117" s="147" t="s">
        <v>346</v>
      </c>
      <c r="E117" s="128" t="s">
        <v>287</v>
      </c>
      <c r="F117" s="17" t="s">
        <v>83</v>
      </c>
      <c r="G117" s="186"/>
      <c r="H117" s="22">
        <v>43832</v>
      </c>
      <c r="I117" s="22">
        <v>44196</v>
      </c>
      <c r="J117" s="80" t="s">
        <v>101</v>
      </c>
      <c r="K117" s="191" t="s">
        <v>91</v>
      </c>
      <c r="P117" s="110"/>
    </row>
    <row r="118" spans="2:16" ht="51" customHeight="1">
      <c r="B118" s="189"/>
      <c r="C118" s="148"/>
      <c r="D118" s="147"/>
      <c r="E118" s="145"/>
      <c r="F118" s="24" t="s">
        <v>84</v>
      </c>
      <c r="G118" s="186"/>
      <c r="H118" s="22">
        <v>43832</v>
      </c>
      <c r="I118" s="22">
        <v>44196</v>
      </c>
      <c r="J118" s="80" t="s">
        <v>102</v>
      </c>
      <c r="K118" s="191"/>
      <c r="P118" s="110"/>
    </row>
    <row r="119" spans="2:16" ht="33.75" customHeight="1">
      <c r="B119" s="189"/>
      <c r="C119" s="148"/>
      <c r="D119" s="147"/>
      <c r="E119" s="129"/>
      <c r="F119" s="17" t="s">
        <v>85</v>
      </c>
      <c r="G119" s="186"/>
      <c r="H119" s="22">
        <v>43832</v>
      </c>
      <c r="I119" s="22">
        <v>44196</v>
      </c>
      <c r="J119" s="80" t="s">
        <v>102</v>
      </c>
      <c r="K119" s="191"/>
      <c r="P119" s="110"/>
    </row>
    <row r="120" spans="2:16" ht="69.75" customHeight="1">
      <c r="B120" s="189"/>
      <c r="C120" s="148"/>
      <c r="D120" s="147" t="s">
        <v>347</v>
      </c>
      <c r="E120" s="128" t="s">
        <v>287</v>
      </c>
      <c r="F120" s="24" t="s">
        <v>99</v>
      </c>
      <c r="G120" s="186"/>
      <c r="H120" s="22">
        <v>43832</v>
      </c>
      <c r="I120" s="22">
        <v>44196</v>
      </c>
      <c r="J120" s="80" t="s">
        <v>102</v>
      </c>
      <c r="K120" s="191" t="s">
        <v>92</v>
      </c>
      <c r="P120" s="110"/>
    </row>
    <row r="121" spans="2:16" ht="78.75" customHeight="1">
      <c r="B121" s="189"/>
      <c r="C121" s="148"/>
      <c r="D121" s="147"/>
      <c r="E121" s="129"/>
      <c r="F121" s="24" t="s">
        <v>342</v>
      </c>
      <c r="G121" s="186"/>
      <c r="H121" s="22">
        <v>43832</v>
      </c>
      <c r="I121" s="22">
        <v>44196</v>
      </c>
      <c r="J121" s="80" t="s">
        <v>102</v>
      </c>
      <c r="K121" s="191"/>
      <c r="P121" s="110"/>
    </row>
    <row r="122" spans="2:16" ht="63.75" customHeight="1">
      <c r="B122" s="189"/>
      <c r="C122" s="148"/>
      <c r="D122" s="147" t="s">
        <v>348</v>
      </c>
      <c r="E122" s="128" t="s">
        <v>287</v>
      </c>
      <c r="F122" s="183" t="s">
        <v>86</v>
      </c>
      <c r="G122" s="186"/>
      <c r="H122" s="193">
        <v>43832</v>
      </c>
      <c r="I122" s="193">
        <v>44196</v>
      </c>
      <c r="J122" s="146" t="s">
        <v>103</v>
      </c>
      <c r="K122" s="146" t="s">
        <v>93</v>
      </c>
      <c r="P122" s="110"/>
    </row>
    <row r="123" spans="2:16" ht="78" customHeight="1">
      <c r="B123" s="190"/>
      <c r="C123" s="148"/>
      <c r="D123" s="147"/>
      <c r="E123" s="129"/>
      <c r="F123" s="185"/>
      <c r="G123" s="186"/>
      <c r="H123" s="193"/>
      <c r="I123" s="193"/>
      <c r="J123" s="146"/>
      <c r="K123" s="146"/>
      <c r="P123" s="110"/>
    </row>
    <row r="124" ht="12.75">
      <c r="B124" s="6"/>
    </row>
    <row r="125" ht="12.75">
      <c r="B125" s="6"/>
    </row>
    <row r="126" ht="12.75">
      <c r="B126" s="6"/>
    </row>
    <row r="147" spans="4:5" ht="14.25">
      <c r="D147" s="192"/>
      <c r="E147" s="28"/>
    </row>
    <row r="148" spans="4:5" ht="14.25">
      <c r="D148" s="192"/>
      <c r="E148" s="28"/>
    </row>
    <row r="149" spans="4:5" ht="14.25">
      <c r="D149" s="192"/>
      <c r="E149" s="28"/>
    </row>
  </sheetData>
  <sheetProtection/>
  <mergeCells count="152">
    <mergeCell ref="J105:J108"/>
    <mergeCell ref="K105:K108"/>
    <mergeCell ref="C102:C108"/>
    <mergeCell ref="I109:I111"/>
    <mergeCell ref="J109:J111"/>
    <mergeCell ref="K109:K111"/>
    <mergeCell ref="D102:D104"/>
    <mergeCell ref="G102:G104"/>
    <mergeCell ref="J102:J104"/>
    <mergeCell ref="K102:K104"/>
    <mergeCell ref="D147:D149"/>
    <mergeCell ref="K117:K119"/>
    <mergeCell ref="D120:D121"/>
    <mergeCell ref="E120:E121"/>
    <mergeCell ref="K120:K121"/>
    <mergeCell ref="H109:H111"/>
    <mergeCell ref="F122:F123"/>
    <mergeCell ref="H122:H123"/>
    <mergeCell ref="I122:I123"/>
    <mergeCell ref="D117:D119"/>
    <mergeCell ref="L112:N112"/>
    <mergeCell ref="L113:N113"/>
    <mergeCell ref="K122:K123"/>
    <mergeCell ref="J122:J123"/>
    <mergeCell ref="B114:B123"/>
    <mergeCell ref="C114:C123"/>
    <mergeCell ref="D114:D116"/>
    <mergeCell ref="G114:G123"/>
    <mergeCell ref="K114:K116"/>
    <mergeCell ref="L114:M114"/>
    <mergeCell ref="E117:E119"/>
    <mergeCell ref="D122:D123"/>
    <mergeCell ref="E122:E123"/>
    <mergeCell ref="C112:C113"/>
    <mergeCell ref="D112:D113"/>
    <mergeCell ref="E112:E113"/>
    <mergeCell ref="G112:G113"/>
    <mergeCell ref="K112:K113"/>
    <mergeCell ref="C109:C111"/>
    <mergeCell ref="D109:D111"/>
    <mergeCell ref="E109:E111"/>
    <mergeCell ref="F109:F111"/>
    <mergeCell ref="G109:G111"/>
    <mergeCell ref="D105:D108"/>
    <mergeCell ref="G105:G108"/>
    <mergeCell ref="E107:E108"/>
    <mergeCell ref="F107:F108"/>
    <mergeCell ref="H107:H108"/>
    <mergeCell ref="I107:I108"/>
    <mergeCell ref="C97:C101"/>
    <mergeCell ref="D97:D101"/>
    <mergeCell ref="E97:E100"/>
    <mergeCell ref="G97:G101"/>
    <mergeCell ref="K97:K98"/>
    <mergeCell ref="K99:K101"/>
    <mergeCell ref="L92:M92"/>
    <mergeCell ref="C94:C96"/>
    <mergeCell ref="D94:D96"/>
    <mergeCell ref="E94:E95"/>
    <mergeCell ref="G94:G96"/>
    <mergeCell ref="L94:M94"/>
    <mergeCell ref="K86:K87"/>
    <mergeCell ref="B88:B113"/>
    <mergeCell ref="C88:C92"/>
    <mergeCell ref="D89:D90"/>
    <mergeCell ref="E89:E90"/>
    <mergeCell ref="G89:G90"/>
    <mergeCell ref="J89:J90"/>
    <mergeCell ref="K89:K90"/>
    <mergeCell ref="D91:D92"/>
    <mergeCell ref="G91:G92"/>
    <mergeCell ref="L81:N81"/>
    <mergeCell ref="C82:C85"/>
    <mergeCell ref="D82:D85"/>
    <mergeCell ref="G82:G85"/>
    <mergeCell ref="J82:J84"/>
    <mergeCell ref="K82:K85"/>
    <mergeCell ref="K65:K67"/>
    <mergeCell ref="C68:C81"/>
    <mergeCell ref="D68:D71"/>
    <mergeCell ref="E68:E71"/>
    <mergeCell ref="G68:G71"/>
    <mergeCell ref="D72:D80"/>
    <mergeCell ref="E72:E80"/>
    <mergeCell ref="B65:B87"/>
    <mergeCell ref="C65:C67"/>
    <mergeCell ref="D65:D67"/>
    <mergeCell ref="E65:E67"/>
    <mergeCell ref="G65:G67"/>
    <mergeCell ref="J65:J67"/>
    <mergeCell ref="C86:C87"/>
    <mergeCell ref="G86:G87"/>
    <mergeCell ref="C59:C61"/>
    <mergeCell ref="D59:D61"/>
    <mergeCell ref="E59:E61"/>
    <mergeCell ref="G59:G61"/>
    <mergeCell ref="L61:N61"/>
    <mergeCell ref="C62:C64"/>
    <mergeCell ref="D62:D64"/>
    <mergeCell ref="E62:E64"/>
    <mergeCell ref="G62:G64"/>
    <mergeCell ref="L57:N57"/>
    <mergeCell ref="C57:C58"/>
    <mergeCell ref="D57:D58"/>
    <mergeCell ref="G57:G58"/>
    <mergeCell ref="E57:E58"/>
    <mergeCell ref="F57:F58"/>
    <mergeCell ref="H57:H58"/>
    <mergeCell ref="I57:I58"/>
    <mergeCell ref="J57:J58"/>
    <mergeCell ref="K57:K58"/>
    <mergeCell ref="C51:C55"/>
    <mergeCell ref="D51:D55"/>
    <mergeCell ref="G51:G55"/>
    <mergeCell ref="K51:K55"/>
    <mergeCell ref="E52:E53"/>
    <mergeCell ref="J52:J53"/>
    <mergeCell ref="C36:C44"/>
    <mergeCell ref="D36:D44"/>
    <mergeCell ref="G36:G44"/>
    <mergeCell ref="C45:C50"/>
    <mergeCell ref="D45:D50"/>
    <mergeCell ref="G45:G50"/>
    <mergeCell ref="G19:G24"/>
    <mergeCell ref="G25:G26"/>
    <mergeCell ref="C31:C35"/>
    <mergeCell ref="D31:D35"/>
    <mergeCell ref="G31:G32"/>
    <mergeCell ref="E33:E35"/>
    <mergeCell ref="G33:G35"/>
    <mergeCell ref="G27:G30"/>
    <mergeCell ref="D27:D30"/>
    <mergeCell ref="E1:J2"/>
    <mergeCell ref="E3:J4"/>
    <mergeCell ref="D12:D17"/>
    <mergeCell ref="B5:K5"/>
    <mergeCell ref="C7:C30"/>
    <mergeCell ref="D7:D11"/>
    <mergeCell ref="G12:G17"/>
    <mergeCell ref="E14:E17"/>
    <mergeCell ref="D18:D25"/>
    <mergeCell ref="E19:E25"/>
    <mergeCell ref="P57:P58"/>
    <mergeCell ref="P109:P111"/>
    <mergeCell ref="P107:P108"/>
    <mergeCell ref="B1:D4"/>
    <mergeCell ref="L7:N7"/>
    <mergeCell ref="E8:E11"/>
    <mergeCell ref="G8:G9"/>
    <mergeCell ref="L9:N9"/>
    <mergeCell ref="G10:G11"/>
    <mergeCell ref="B7:B10"/>
  </mergeCells>
  <printOptions/>
  <pageMargins left="1.1811023622047245" right="0" top="0.5511811023622047" bottom="0.5905511811023623" header="0" footer="0"/>
  <pageSetup horizontalDpi="600" verticalDpi="600" orientation="landscape" paperSize="5" scale="4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EMPOAGUA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EMPOAGUA</dc:creator>
  <cp:keywords/>
  <dc:description/>
  <cp:lastModifiedBy>CONTROL INTERNO</cp:lastModifiedBy>
  <cp:lastPrinted>2020-07-16T21:00:22Z</cp:lastPrinted>
  <dcterms:created xsi:type="dcterms:W3CDTF">2008-08-20T12:17:54Z</dcterms:created>
  <dcterms:modified xsi:type="dcterms:W3CDTF">2021-10-04T14:36:12Z</dcterms:modified>
  <cp:category/>
  <cp:version/>
  <cp:contentType/>
  <cp:contentStatus/>
</cp:coreProperties>
</file>